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franciscomejia/Downloads/"/>
    </mc:Choice>
  </mc:AlternateContent>
  <xr:revisionPtr revIDLastSave="0" documentId="8_{CC1319DF-92A1-D146-AE7C-F73E7303C332}" xr6:coauthVersionLast="47" xr6:coauthVersionMax="47" xr10:uidLastSave="{00000000-0000-0000-0000-000000000000}"/>
  <bookViews>
    <workbookView xWindow="0" yWindow="0" windowWidth="28800" windowHeight="18000" activeTab="2" xr2:uid="{7DBA7FFF-119D-4EFF-A9D7-F9F5169565A6}"/>
  </bookViews>
  <sheets>
    <sheet name="Sheet1" sheetId="1" r:id="rId1"/>
    <sheet name="Promedio avance por provincia" sheetId="9" r:id="rId2"/>
    <sheet name="Planteles en ejec y terminado" sheetId="6" r:id="rId3"/>
    <sheet name="Prov cant intervenciones" sheetId="5" r:id="rId4"/>
    <sheet name="Mapa prov Inversion" sheetId="3" r:id="rId5"/>
    <sheet name="Prom invertido provincia" sheetId="7" r:id="rId6"/>
    <sheet name="Top 10 prov inversion" sheetId="4" r:id="rId7"/>
  </sheets>
  <definedNames>
    <definedName name="_xlnm._FilterDatabase" localSheetId="5" hidden="1">'Prom invertido provincia'!$A$3:$B$33</definedName>
    <definedName name="_xlnm._FilterDatabase" localSheetId="0" hidden="1">Sheet1!$A$1:$N$1</definedName>
    <definedName name="_xlnm._FilterDatabase" localSheetId="6" hidden="1">'Top 10 prov inversion'!$A$3:$B$3</definedName>
    <definedName name="_xlchart.v5.0" hidden="1">'Promedio avance por provincia'!$A$3</definedName>
    <definedName name="_xlchart.v5.1" hidden="1">'Promedio avance por provincia'!$A$4:$A$33</definedName>
    <definedName name="_xlchart.v5.10" hidden="1">'Prov cant intervenciones'!$B$3</definedName>
    <definedName name="_xlchart.v5.11" hidden="1">'Prov cant intervenciones'!$B$4:$B$33</definedName>
    <definedName name="_xlchart.v5.12" hidden="1">'Mapa prov Inversion'!$A$3</definedName>
    <definedName name="_xlchart.v5.13" hidden="1">'Mapa prov Inversion'!$A$4:$A$33</definedName>
    <definedName name="_xlchart.v5.14" hidden="1">'Mapa prov Inversion'!$B$3</definedName>
    <definedName name="_xlchart.v5.15" hidden="1">'Mapa prov Inversion'!$B$4:$B$33</definedName>
    <definedName name="_xlchart.v5.16" hidden="1">'Mapa prov Inversion'!$A$3</definedName>
    <definedName name="_xlchart.v5.17" hidden="1">'Mapa prov Inversion'!$A$4:$A$33</definedName>
    <definedName name="_xlchart.v5.18" hidden="1">'Mapa prov Inversion'!$B$3</definedName>
    <definedName name="_xlchart.v5.19" hidden="1">'Mapa prov Inversion'!$B$4:$B$33</definedName>
    <definedName name="_xlchart.v5.2" hidden="1">'Promedio avance por provincia'!$B$3</definedName>
    <definedName name="_xlchart.v5.20" hidden="1">'Mapa prov Inversion'!$A$3</definedName>
    <definedName name="_xlchart.v5.21" hidden="1">'Mapa prov Inversion'!$A$4:$A$33</definedName>
    <definedName name="_xlchart.v5.22" hidden="1">'Mapa prov Inversion'!$B$3</definedName>
    <definedName name="_xlchart.v5.23" hidden="1">'Mapa prov Inversion'!$B$4:$B$33</definedName>
    <definedName name="_xlchart.v5.3" hidden="1">'Promedio avance por provincia'!$B$4:$B$33</definedName>
    <definedName name="_xlchart.v5.4" hidden="1">'Promedio avance por provincia'!$A$3</definedName>
    <definedName name="_xlchart.v5.5" hidden="1">'Promedio avance por provincia'!$A$4:$A$33</definedName>
    <definedName name="_xlchart.v5.6" hidden="1">'Promedio avance por provincia'!$B$3</definedName>
    <definedName name="_xlchart.v5.7" hidden="1">'Promedio avance por provincia'!$B$4:$B$33</definedName>
    <definedName name="_xlchart.v5.8" hidden="1">'Prov cant intervenciones'!$A$3</definedName>
    <definedName name="_xlchart.v5.9" hidden="1">'Prov cant intervenciones'!$A$4:$A$33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2" i="6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01A957F-D750-49D1-90C8-B551B97DFCFD}" keepAlive="1" name="Query - reporte_mantenimiento_limpio" description="Connection to the 'reporte_mantenimiento_limpio' query in the workbook." type="5" refreshedVersion="0" background="1">
    <dbPr connection="Provider=Microsoft.Mashup.OleDb.1;Data Source=$Workbook$;Location=reporte_mantenimiento_limpio;Extended Properties=&quot;&quot;" command="SELECT * FROM [reporte_mantenimiento_limpio]"/>
  </connection>
</connections>
</file>

<file path=xl/sharedStrings.xml><?xml version="1.0" encoding="utf-8"?>
<sst xmlns="http://schemas.openxmlformats.org/spreadsheetml/2006/main" count="5373" uniqueCount="727">
  <si>
    <t>NO.</t>
  </si>
  <si>
    <t>PLANTEL</t>
  </si>
  <si>
    <t>REGIÓN</t>
  </si>
  <si>
    <t>PROVINCIA</t>
  </si>
  <si>
    <t>MUNICIPIO</t>
  </si>
  <si>
    <t>TIPO DE MANTENIMIENTO</t>
  </si>
  <si>
    <t>MODALIDAD DE INTERVENCIÓN</t>
  </si>
  <si>
    <t>FECHA DE FINALIZACIÓN</t>
  </si>
  <si>
    <t>CÓDIGO REGIONAL EDUCATIVA</t>
  </si>
  <si>
    <t>MONTO INVERTIDO (RD$)</t>
  </si>
  <si>
    <t>ESTATUS</t>
  </si>
  <si>
    <t>PORCENTAJE DE AVANCE (%)</t>
  </si>
  <si>
    <t>COMENTARIO</t>
  </si>
  <si>
    <t>CE Fabio Amable Mota</t>
  </si>
  <si>
    <t>Sureste</t>
  </si>
  <si>
    <t xml:space="preserve">Santo Domingo </t>
  </si>
  <si>
    <t xml:space="preserve">Santo Domingo Este </t>
  </si>
  <si>
    <t>Correctivo</t>
  </si>
  <si>
    <t>Convenio</t>
  </si>
  <si>
    <t>No aplica</t>
  </si>
  <si>
    <t>En ejecución</t>
  </si>
  <si>
    <t>En ejecución (50%) / Monto del contrato</t>
  </si>
  <si>
    <t>CE En Artes Maria Marcia
Compres de Vargas</t>
  </si>
  <si>
    <t>Terminada</t>
  </si>
  <si>
    <t>Terminada / Monto del contrato</t>
  </si>
  <si>
    <t>CE Liceo San Juan</t>
  </si>
  <si>
    <t>CE Colombina Castro</t>
  </si>
  <si>
    <t>CE Politecnico En Artes Eugenio de Maria de Hostos</t>
  </si>
  <si>
    <t>CE Juan Antonio Alix</t>
  </si>
  <si>
    <t>CE Sagrario Ercilia Diaz</t>
  </si>
  <si>
    <t>CE Domingo Moreo Jimenez</t>
  </si>
  <si>
    <t>CE Primaria Los Palmeros</t>
  </si>
  <si>
    <t>CE Haras Nacionales</t>
  </si>
  <si>
    <t>Santo Domingo Norte</t>
  </si>
  <si>
    <t>CE Eugenio María de Hostos</t>
  </si>
  <si>
    <t>CE Liceo Marcos Guzman</t>
  </si>
  <si>
    <t>CE Liceo Julian Moreno</t>
  </si>
  <si>
    <t>CE Distrito 10-01</t>
  </si>
  <si>
    <t>CE Carlito Melo Salazar</t>
  </si>
  <si>
    <t>CE Primaria La Paz</t>
  </si>
  <si>
    <t>CE Primaria Prof. Luz Maria Batista German</t>
  </si>
  <si>
    <t>CE Paula Antonia Mercedes
Encarnacion</t>
  </si>
  <si>
    <t>CE Gregorio Luperon</t>
  </si>
  <si>
    <t>En ejeución (50%) / Monto del contrato</t>
  </si>
  <si>
    <t>CE Otilio Polanco Soto</t>
  </si>
  <si>
    <t>CE Politecnico Francisco Alberto Caamaño Deño</t>
  </si>
  <si>
    <t>CE Conrado Mieses</t>
  </si>
  <si>
    <t xml:space="preserve">Santo Domingo Oeste </t>
  </si>
  <si>
    <t>CE Prof. Mercedes Rodriguez</t>
  </si>
  <si>
    <t>CE Dr. José Francisco Peña
Gomez</t>
  </si>
  <si>
    <t>CE Prof. Felix Moreno Marcano</t>
  </si>
  <si>
    <t>CE Fray Bartolomé de Las Casas</t>
  </si>
  <si>
    <t>CE Liceo Guananico</t>
  </si>
  <si>
    <t>CE Las Abejitas</t>
  </si>
  <si>
    <t>CE Otto Martinez Baez</t>
  </si>
  <si>
    <t>CE Loreto Rojas Reynoso</t>
  </si>
  <si>
    <t>CE Jhon F. Kennedy</t>
  </si>
  <si>
    <t>CE Santiago Hirujo Sosa</t>
  </si>
  <si>
    <t>CE Cristo de Los Milagros</t>
  </si>
  <si>
    <t>CE Canada</t>
  </si>
  <si>
    <t>CE Alma Rosa Chothen</t>
  </si>
  <si>
    <t>CE Secundaria Proyecto
Emmanuel</t>
  </si>
  <si>
    <t>Braulia De Paula</t>
  </si>
  <si>
    <t>Maria Trinidad Sanchez</t>
  </si>
  <si>
    <t>CE Primaria La Esperanza</t>
  </si>
  <si>
    <t>CE Politecnico Aragon</t>
  </si>
  <si>
    <t>CE Marañon I</t>
  </si>
  <si>
    <t>CE Politecnico Emiliano Vasquez Mapello</t>
  </si>
  <si>
    <t>CE Francisco Acosta Garcia</t>
  </si>
  <si>
    <t>CE Politecnico Manuel Aurelio
Tavarez Justo (Manolo)</t>
  </si>
  <si>
    <t>CE Básica Candido Clase Peña</t>
  </si>
  <si>
    <t xml:space="preserve">CE Politecnico José Maria Velaz - Fe y Alegria </t>
  </si>
  <si>
    <t>Mercedes Krawinkel</t>
  </si>
  <si>
    <t>Brigada regular</t>
  </si>
  <si>
    <t>Por administración</t>
  </si>
  <si>
    <t>CE Nelly Biaggi - Fe Y Alegría</t>
  </si>
  <si>
    <t>CE El Despertar</t>
  </si>
  <si>
    <t>Centro Educativo Miguelina Frias Carela</t>
  </si>
  <si>
    <t>Jesús de Nazaret</t>
  </si>
  <si>
    <t>Obra De Dios</t>
  </si>
  <si>
    <t>Manuela Diez</t>
  </si>
  <si>
    <t>Escuela Casa de la Providencia</t>
  </si>
  <si>
    <t xml:space="preserve">Santo Domingo de Guzmán </t>
  </si>
  <si>
    <t>Escuela Primaria Don Bosco</t>
  </si>
  <si>
    <t>Liceo Capotillo</t>
  </si>
  <si>
    <t>Pedro Henriquez Ureña</t>
  </si>
  <si>
    <t>Froilana Febles</t>
  </si>
  <si>
    <t>Camila Henriquez Ureña</t>
  </si>
  <si>
    <t>Capilla Nuestra Sra. de la Altagracia</t>
  </si>
  <si>
    <t>Aida Cartagena Portalatín</t>
  </si>
  <si>
    <t>Republica Dominicana</t>
  </si>
  <si>
    <t xml:space="preserve">República De Paraguay </t>
  </si>
  <si>
    <t>Republica de Brasil</t>
  </si>
  <si>
    <t>Hogar Escuela Rosa Duarte</t>
  </si>
  <si>
    <t>Jardin de Infancia - Republica de el Salvador</t>
  </si>
  <si>
    <t>Victor Garrido</t>
  </si>
  <si>
    <t>Josefa Colon</t>
  </si>
  <si>
    <t xml:space="preserve">Prof. Justo Antonio Caba Javier </t>
  </si>
  <si>
    <t>Centro Educativo Estados Unidos De America</t>
  </si>
  <si>
    <t>Brigada emergencia</t>
  </si>
  <si>
    <t>Por adminsitración</t>
  </si>
  <si>
    <t>Politécnico Rosario Torres</t>
  </si>
  <si>
    <t>Liceo Simon Orozco</t>
  </si>
  <si>
    <t xml:space="preserve">Escuela Primaria Fray Ramon Pane </t>
  </si>
  <si>
    <t xml:space="preserve">La Ceiba </t>
  </si>
  <si>
    <t>No especificado</t>
  </si>
  <si>
    <t>Orlando Martinez (Ciudad Juan Bosch Sde)</t>
  </si>
  <si>
    <t>Liceo Profesor German Martinez Tavarez</t>
  </si>
  <si>
    <t>CE Estiliano Susana</t>
  </si>
  <si>
    <t>Suroeste</t>
  </si>
  <si>
    <t xml:space="preserve">San Cristóbal </t>
  </si>
  <si>
    <t>Villa Altagracia</t>
  </si>
  <si>
    <t>CE Ercilia Pepín Estrella</t>
  </si>
  <si>
    <t>CE Politecnico José Nuñez de Caceres</t>
  </si>
  <si>
    <t>CE Prof. Estela Zoneida Gondres de Ortega</t>
  </si>
  <si>
    <t>CE Básica Salomé Ureña</t>
  </si>
  <si>
    <t>CE En Artes Manuel Antonio Patin Maceo</t>
  </si>
  <si>
    <t>Escuela Basica Prof. Milagros Ozuna</t>
  </si>
  <si>
    <t>San Cristóbal</t>
  </si>
  <si>
    <t>Maria del Rosario Almanzar</t>
  </si>
  <si>
    <t xml:space="preserve">CE Camila Henriquez Ureña </t>
  </si>
  <si>
    <t>CE Ǫuita Sueño</t>
  </si>
  <si>
    <t>CE Berenita Araujo</t>
  </si>
  <si>
    <t>CE Enedina Puello Renville</t>
  </si>
  <si>
    <t>CE Sabana Toro</t>
  </si>
  <si>
    <t>CE Prof. Maria de Jesús Cabrera Guzman</t>
  </si>
  <si>
    <t>CE Politecnico Andres Bremon</t>
  </si>
  <si>
    <t>CE Politecnico Ana Lilliams Miranda</t>
  </si>
  <si>
    <t>CE Liceo Ana Liliams Miranda</t>
  </si>
  <si>
    <t>CE    Fray    Bartolomé    de    las Casas</t>
  </si>
  <si>
    <t>CE Hogar Doña Chucha</t>
  </si>
  <si>
    <t>CE Daniela Castillo</t>
  </si>
  <si>
    <t>CE Calle Bonita</t>
  </si>
  <si>
    <t>CE Enrique Duran Berroa</t>
  </si>
  <si>
    <t>CE Lidia Maria Roche Rodriguez</t>
  </si>
  <si>
    <t>CE Enmanuel</t>
  </si>
  <si>
    <t>CE Marcos Castañer - Fe y Alegria</t>
  </si>
  <si>
    <t>CE Salomé Ureña</t>
  </si>
  <si>
    <t>CE Luis Oscar Uribe Albert</t>
  </si>
  <si>
    <t>CE Ismael Lorenzo Lorenzo</t>
  </si>
  <si>
    <t>Cambita Garabitos</t>
  </si>
  <si>
    <t>CE Liceo Ramón Matías Mella</t>
  </si>
  <si>
    <t>CE María Trinidad Sánchez</t>
  </si>
  <si>
    <t>CE Liceo José Altagracia Tejeda</t>
  </si>
  <si>
    <t>CE Primaria Eugenio Lorenzo Rosa</t>
  </si>
  <si>
    <t>CE Juan José Carvajal</t>
  </si>
  <si>
    <t>CE Liceo José Altagracia Rodriguez</t>
  </si>
  <si>
    <t>CE Primaria Miguel Puello Cabrera</t>
  </si>
  <si>
    <t>CE Primaria El Macao</t>
  </si>
  <si>
    <t>CE Manuel De Cabral</t>
  </si>
  <si>
    <t>CE Daza I</t>
  </si>
  <si>
    <t>CE Los Montones I</t>
  </si>
  <si>
    <t>CE Los Hoyos</t>
  </si>
  <si>
    <t>CE Nuevos Horizontes</t>
  </si>
  <si>
    <t>Santa Maria - Fe y Alegria</t>
  </si>
  <si>
    <t>Politécnico Cambita</t>
  </si>
  <si>
    <t>Cambita Sterling</t>
  </si>
  <si>
    <t>Canastica</t>
  </si>
  <si>
    <t>José Meléndez</t>
  </si>
  <si>
    <t>Escuela Basica Bajos de Haina km17</t>
  </si>
  <si>
    <t>Juana Abreu</t>
  </si>
  <si>
    <t>Francisco del Rosario Sánchez</t>
  </si>
  <si>
    <t>San Jose</t>
  </si>
  <si>
    <t>Politécnico Camila Henríquez Ureña</t>
  </si>
  <si>
    <t>Los Cacaitos</t>
  </si>
  <si>
    <t>Francisco Henrriquez Y Carvajal</t>
  </si>
  <si>
    <t>El Fuerte Resoli</t>
  </si>
  <si>
    <t>Escuela Primaria Ofelia Maria Rivas</t>
  </si>
  <si>
    <t>Liceo Juan Bautista Díaz Marte</t>
  </si>
  <si>
    <t xml:space="preserve">Azua </t>
  </si>
  <si>
    <t>Azua de Compostela</t>
  </si>
  <si>
    <t>C. E. Hermana Dolores García Alcaraz</t>
  </si>
  <si>
    <t>CE Liceo Experimental Prof. Carlos Mckinney</t>
  </si>
  <si>
    <t xml:space="preserve">Peravia </t>
  </si>
  <si>
    <t>Baní</t>
  </si>
  <si>
    <t>Terminada / Monto del contrato.</t>
  </si>
  <si>
    <t>CE Juan Ismael Zapata Nivar</t>
  </si>
  <si>
    <t>CE Liceo Idalia Guerrero</t>
  </si>
  <si>
    <t>CE Prof. Domingo Gonzalez</t>
  </si>
  <si>
    <t>CE Manuel Emilio Peña</t>
  </si>
  <si>
    <t>CE Galeón</t>
  </si>
  <si>
    <t>Galeon</t>
  </si>
  <si>
    <t>El matadero</t>
  </si>
  <si>
    <t>C. E Angostura</t>
  </si>
  <si>
    <t>Arroyo Blanco</t>
  </si>
  <si>
    <t>CE Santa Teresa de Jesús</t>
  </si>
  <si>
    <t>Sabana Yegua</t>
  </si>
  <si>
    <t>CE Jesús Maestro</t>
  </si>
  <si>
    <t>CE Prof. Altagracia Enriqueta Castro de Brito</t>
  </si>
  <si>
    <t>CE Nicolas Manon</t>
  </si>
  <si>
    <t>CE Prof. Dulce Maria Arias Moscat</t>
  </si>
  <si>
    <t>CE Las Guanabanas</t>
  </si>
  <si>
    <t>Juan Alvarez Activo 20-30 (Kilometro 11)</t>
  </si>
  <si>
    <t xml:space="preserve">San Juan </t>
  </si>
  <si>
    <t>San Juan de la Maguana</t>
  </si>
  <si>
    <t>Maria Nieves Roa Moreta</t>
  </si>
  <si>
    <t>Las Matas de Farfán</t>
  </si>
  <si>
    <t>CE Prof. Jainero Muñoz Vasquez</t>
  </si>
  <si>
    <t xml:space="preserve">Barahona </t>
  </si>
  <si>
    <t>Barahona</t>
  </si>
  <si>
    <t>CE Prof. Clara Rosa Perez Feliz</t>
  </si>
  <si>
    <t>CE Escuela de Sordos Barahona</t>
  </si>
  <si>
    <t>CE Eugenio María De Hostos</t>
  </si>
  <si>
    <t>CE Parroquial La Altagracia</t>
  </si>
  <si>
    <t>Julio Perez - Cabirmal</t>
  </si>
  <si>
    <t xml:space="preserve">Bahoruco </t>
  </si>
  <si>
    <t>Neyba</t>
  </si>
  <si>
    <t>En ejecución / Monto del contrato</t>
  </si>
  <si>
    <t xml:space="preserve">Fuente Del Rodeo - Bateicito </t>
  </si>
  <si>
    <t>Angustio Diaz</t>
  </si>
  <si>
    <t>Palma Real- Boca De Palmar</t>
  </si>
  <si>
    <t>Adelcida  Peña Mendez - El Salado</t>
  </si>
  <si>
    <t>Prof. Juan Emilio Bosch Gaviño</t>
  </si>
  <si>
    <t>Petronila Cuevas</t>
  </si>
  <si>
    <t>Máximo Cabral Mena Abajo</t>
  </si>
  <si>
    <t>Tamayo</t>
  </si>
  <si>
    <t>Salomé Ureña de Henríquez</t>
  </si>
  <si>
    <t>Prof. Francisco Aquino Dotel Vargas</t>
  </si>
  <si>
    <t>Prof. José Altagracia Ferreras</t>
  </si>
  <si>
    <t>Villa Jaragua</t>
  </si>
  <si>
    <t>C. E. Juan de la Rosa Heredia</t>
  </si>
  <si>
    <t xml:space="preserve">Independencia </t>
  </si>
  <si>
    <t>Mella</t>
  </si>
  <si>
    <t>CE Luisa Ozema Pellerano</t>
  </si>
  <si>
    <t xml:space="preserve">San José de Ocoa </t>
  </si>
  <si>
    <t>San José de Ocoa</t>
  </si>
  <si>
    <t>CE Tumbaca</t>
  </si>
  <si>
    <t>CE Politécnico Ernesto Disla Nuñez</t>
  </si>
  <si>
    <t>Norte (CIBAO)</t>
  </si>
  <si>
    <t xml:space="preserve">Santiago </t>
  </si>
  <si>
    <t>CE Pilar de Jesús Dominguez</t>
  </si>
  <si>
    <t>CE Radhames Cortina</t>
  </si>
  <si>
    <t>CE Jacinto de la Concha</t>
  </si>
  <si>
    <t>CE José Reyes</t>
  </si>
  <si>
    <t>CE Juan Pablo Duarte</t>
  </si>
  <si>
    <t>Prof. Cecilia Aurora Baez Collado</t>
  </si>
  <si>
    <t>CE Mauricia Perello</t>
  </si>
  <si>
    <t>CE Politecnico Madre Teresa de Calcuta - Fe y Alegria</t>
  </si>
  <si>
    <t>CE Aciba</t>
  </si>
  <si>
    <t>CE Liceo Ana Antonia Grullón</t>
  </si>
  <si>
    <t>CE Ana Mercedes Arias Ortega</t>
  </si>
  <si>
    <t>CE María Natividad Batista Batista</t>
  </si>
  <si>
    <t>CE Genaro Perez</t>
  </si>
  <si>
    <t>CE José German Sánchez Puello</t>
  </si>
  <si>
    <t>CE Hermann Gmeiner Santiago</t>
  </si>
  <si>
    <t>CE Politecnico Mtra. Elsa Brito de Dominguez</t>
  </si>
  <si>
    <t>CE Reverendo Diogenes Hernandez</t>
  </si>
  <si>
    <t>CE Rafael Perez</t>
  </si>
  <si>
    <t>CE Ramona Altagracia Tejada Marte</t>
  </si>
  <si>
    <t>CE Politecnico Yoryi Morel</t>
  </si>
  <si>
    <t>CE Fredesvinda Halls</t>
  </si>
  <si>
    <t>CE Liceo La Jagua</t>
  </si>
  <si>
    <t>CE Yvelisse Prats Ramírez De Perez</t>
  </si>
  <si>
    <t>CE Carlos Diaz</t>
  </si>
  <si>
    <t>CE Cesar Hermógenes Vasquez Galvan</t>
  </si>
  <si>
    <t>CE Juan Bautista Perez</t>
  </si>
  <si>
    <t>CE Ramon Grullón Martinez</t>
  </si>
  <si>
    <t>CE San Antonio de Padua</t>
  </si>
  <si>
    <t>La Ginita</t>
  </si>
  <si>
    <t xml:space="preserve">Santiago Rodríguez </t>
  </si>
  <si>
    <t>Esc. Veladero</t>
  </si>
  <si>
    <t>CE El Tablon</t>
  </si>
  <si>
    <t xml:space="preserve">Puerto Plata </t>
  </si>
  <si>
    <t>CE Arroyo Ancho Arriba</t>
  </si>
  <si>
    <t>CE Politécnico Jose Morel</t>
  </si>
  <si>
    <t>CE Enriquete Omler</t>
  </si>
  <si>
    <t>CE Julio Arzeno</t>
  </si>
  <si>
    <t>CE Los Coquitos</t>
  </si>
  <si>
    <t>CE Liceo Rosa Adalka Rodriguez Peralta</t>
  </si>
  <si>
    <t>CE Los Caños</t>
  </si>
  <si>
    <t>CE Boca de Caiba</t>
  </si>
  <si>
    <t>CE Piragua Abajo</t>
  </si>
  <si>
    <t>CE Roselia Hernandez</t>
  </si>
  <si>
    <t>CE Luciano Rojas Mercedes</t>
  </si>
  <si>
    <t>CE Multigrado Elva Rosmeri Duarte</t>
  </si>
  <si>
    <t>CE Juan Arturo Lockward</t>
  </si>
  <si>
    <t>CE Madre Teresa de Calcuta</t>
  </si>
  <si>
    <t>CE Isaura Tucker</t>
  </si>
  <si>
    <t>CE Antera Mota</t>
  </si>
  <si>
    <t>CE Virginia Elena Ortea</t>
  </si>
  <si>
    <t>CE Jose Antonio Cabrera</t>
  </si>
  <si>
    <t xml:space="preserve">Sánchez Ramírez </t>
  </si>
  <si>
    <t>Cotuí</t>
  </si>
  <si>
    <t>CE Salustiana Hernandez José</t>
  </si>
  <si>
    <t>CE Victoriano Santos Hilario</t>
  </si>
  <si>
    <t>CE Eladio Antonio Mendoza</t>
  </si>
  <si>
    <t>Fantino</t>
  </si>
  <si>
    <t>CE Escuela Primaria María Lidia Regalado</t>
  </si>
  <si>
    <t>Cevicos</t>
  </si>
  <si>
    <t>C.E. Marcos Moreno</t>
  </si>
  <si>
    <t>Francisco Henriquez y Carvajal</t>
  </si>
  <si>
    <t>CE Liceo Ramon De Los Santos Alvarez</t>
  </si>
  <si>
    <t xml:space="preserve">Dajabón </t>
  </si>
  <si>
    <t>Partido</t>
  </si>
  <si>
    <t>En ejecución (80%) / Monto del contrato</t>
  </si>
  <si>
    <t>CE Liceo Padre Manuel Gonzalez Quevedo</t>
  </si>
  <si>
    <t>CE Jose Frnacisco Herrera - La Gorra</t>
  </si>
  <si>
    <t>CE Francisco Antonio Medina</t>
  </si>
  <si>
    <t>CE Liceo Carmen Digna Evangelista Alejo</t>
  </si>
  <si>
    <t>Dajabón</t>
  </si>
  <si>
    <t>CE Jose Ramon Lopez</t>
  </si>
  <si>
    <t>CE Colegio La Altagracia</t>
  </si>
  <si>
    <t>CE Basica Maria Ercilia Colon</t>
  </si>
  <si>
    <t>CE Basica Consuelo Jimenez Lopez (Quisqueya)</t>
  </si>
  <si>
    <t>Loma de Cabrera</t>
  </si>
  <si>
    <t>CE Rafael Diaz Niese</t>
  </si>
  <si>
    <t>CE Basica La Sabaneta (La Villa)</t>
  </si>
  <si>
    <t>CE El Pino</t>
  </si>
  <si>
    <t>El Pino</t>
  </si>
  <si>
    <t>CE Manuel Bueno</t>
  </si>
  <si>
    <t>CE Carrizal</t>
  </si>
  <si>
    <t>Restauración</t>
  </si>
  <si>
    <t>CE Marino Cestero</t>
  </si>
  <si>
    <t>CE José Antonio Salcedo</t>
  </si>
  <si>
    <t>CE San José</t>
  </si>
  <si>
    <t>CE Jiménez</t>
  </si>
  <si>
    <t>CE Trinitaria</t>
  </si>
  <si>
    <t>CE Olimpia Viuda de Taveras</t>
  </si>
  <si>
    <t xml:space="preserve">Duarte </t>
  </si>
  <si>
    <t>Castillo</t>
  </si>
  <si>
    <t>CE Isaías Del Orbes</t>
  </si>
  <si>
    <t>Villa Riva</t>
  </si>
  <si>
    <t>CE San Martin De Porres</t>
  </si>
  <si>
    <t>San Francisco de Macorís</t>
  </si>
  <si>
    <t>CE Máxima Tavárez Ureña</t>
  </si>
  <si>
    <t>Camila Henríquez Ureña</t>
  </si>
  <si>
    <t>CE Juan Maria Jimenez Correa</t>
  </si>
  <si>
    <t xml:space="preserve">Espaillat </t>
  </si>
  <si>
    <t>Moca</t>
  </si>
  <si>
    <t>CE José Luis Gomez Orbe</t>
  </si>
  <si>
    <t>CE Bienvenido Serrano</t>
  </si>
  <si>
    <t>CE Prof. Gil Rafael Osiris Beato Florentino</t>
  </si>
  <si>
    <t>CE María Yolanda Almánzar</t>
  </si>
  <si>
    <t>CE Hogar Escuela La Milagrosa</t>
  </si>
  <si>
    <t>CE Francisco Antonio Arias Molina</t>
  </si>
  <si>
    <t>CE Manuel de Jesus Rodriguez</t>
  </si>
  <si>
    <t xml:space="preserve">CE Guillermina Altagracia Marizan </t>
  </si>
  <si>
    <t xml:space="preserve">Hermanas Mirabal </t>
  </si>
  <si>
    <t>Salcedo</t>
  </si>
  <si>
    <t>CMEI- Ana Francisca de Jesus  Ovalles de Santos</t>
  </si>
  <si>
    <t>Jose Porfirio Laureano Batista ( rancho arriba)</t>
  </si>
  <si>
    <t>Prof. Antonio Espaillat Alvarez ( Las Cuevas)</t>
  </si>
  <si>
    <t>CE Felix Maria Capellan Bueno</t>
  </si>
  <si>
    <t>CE Promoción Rural  (Politecnico CEPROR)</t>
  </si>
  <si>
    <t>Villa Tapia</t>
  </si>
  <si>
    <t>CE Jaime Molina Mota</t>
  </si>
  <si>
    <t>CE Hermanas Mirabal</t>
  </si>
  <si>
    <t>CE Jesús Mora Jorge</t>
  </si>
  <si>
    <t>Manuel Aurelio Tavárez Justo ( Manolo)</t>
  </si>
  <si>
    <t>CE Homero Berrido Glass</t>
  </si>
  <si>
    <t xml:space="preserve">La Vega </t>
  </si>
  <si>
    <t>Jarabacoa</t>
  </si>
  <si>
    <t>CE Don Bosco</t>
  </si>
  <si>
    <t>CE Parroquial Salesiana Maria Auxiliadorra</t>
  </si>
  <si>
    <t>CE Laura Vicuña (FMA Salesianas)</t>
  </si>
  <si>
    <t>CE Basica EL Guabal</t>
  </si>
  <si>
    <t>CE Ana Julia Diaz Luna</t>
  </si>
  <si>
    <t>CE Liceo El Carmen</t>
  </si>
  <si>
    <t>CE Rancho Viejo</t>
  </si>
  <si>
    <t>CE Capacitación Laboral Palmarito</t>
  </si>
  <si>
    <t>CE Nuestra Señora de las Mercedes</t>
  </si>
  <si>
    <t>El Salto de Jimenoa</t>
  </si>
  <si>
    <t>Prof. Mercedes Duran</t>
  </si>
  <si>
    <t>Manuel Ubaldo Gomez</t>
  </si>
  <si>
    <t>Escuela Básica San Bartolo</t>
  </si>
  <si>
    <t>La Vega</t>
  </si>
  <si>
    <t>Activa</t>
  </si>
  <si>
    <t>Rosa Delia Patxot</t>
  </si>
  <si>
    <t>Primaria Rincón</t>
  </si>
  <si>
    <t>CE Prof. Rufino Reyes</t>
  </si>
  <si>
    <t xml:space="preserve">Monseñor Nouel </t>
  </si>
  <si>
    <t>Bonao</t>
  </si>
  <si>
    <t xml:space="preserve">En ejecución /  Monto del contrato. </t>
  </si>
  <si>
    <t>CE Educacional de Bonao</t>
  </si>
  <si>
    <t>CE Nuestra Sra. De Guadalupe</t>
  </si>
  <si>
    <t>CE Francisco Antonio Batista Garcia</t>
  </si>
  <si>
    <t>CE Benito Rosario Alberto</t>
  </si>
  <si>
    <t>CE Politecnico Los Heroes</t>
  </si>
  <si>
    <t>CE Padre Betancourt</t>
  </si>
  <si>
    <t>En ejecución  / Monto del contrato</t>
  </si>
  <si>
    <t>Centro Educativo Bienvenido Grullón</t>
  </si>
  <si>
    <t>Centro Educativo Jose Antonio Alvarez</t>
  </si>
  <si>
    <t>Centro Educativo Maria Bautista</t>
  </si>
  <si>
    <t>Centro Educativo Prof. Altagracia Piña</t>
  </si>
  <si>
    <t>Centro Educativo Libertad</t>
  </si>
  <si>
    <t>Centro Educativo Caipi Lino Abreu</t>
  </si>
  <si>
    <t>C. E. Prof. Pedro Beltre Brito</t>
  </si>
  <si>
    <t>Prof. María Batista</t>
  </si>
  <si>
    <t>Esc. B. Jose Antonio Cespedes Fernandez</t>
  </si>
  <si>
    <t>Politécnico Salomé Ureña</t>
  </si>
  <si>
    <t>Piedra Blanca</t>
  </si>
  <si>
    <t>CE Ranchadero</t>
  </si>
  <si>
    <t xml:space="preserve">Monte Cristi </t>
  </si>
  <si>
    <t>Guayubín</t>
  </si>
  <si>
    <t>CE Peña Ranchadero</t>
  </si>
  <si>
    <t>CE Multigrado Manga</t>
  </si>
  <si>
    <t>CE Aurora Tavarez Belliard</t>
  </si>
  <si>
    <t>CE Francisco Javier</t>
  </si>
  <si>
    <t>CE Liceo Homero Taveras Martinez</t>
  </si>
  <si>
    <t xml:space="preserve">Monte Plata </t>
  </si>
  <si>
    <t>CE Boca de Mayiga</t>
  </si>
  <si>
    <t>CE Jobo Grande</t>
  </si>
  <si>
    <t>CE Los Arroyos</t>
  </si>
  <si>
    <t>CE Cruz de Morillo</t>
  </si>
  <si>
    <t>CE José Maria Polanco</t>
  </si>
  <si>
    <t>CE Eduberto Diroche</t>
  </si>
  <si>
    <t xml:space="preserve">C.E. Manuel de Jesús Galván </t>
  </si>
  <si>
    <t>C.E. Leticia Alcantara (Sabana de Payabo)</t>
  </si>
  <si>
    <t>C.E. La Ceja</t>
  </si>
  <si>
    <t>Ramon Emilio Caba</t>
  </si>
  <si>
    <t>Escuela Primaria Gonzalo Leyba del Rosario ( San Juan de Buena Vista)</t>
  </si>
  <si>
    <t>Manuel Emilio De Los Santos</t>
  </si>
  <si>
    <t>Justo Brea Solano</t>
  </si>
  <si>
    <t>CE Salome Ureña</t>
  </si>
  <si>
    <t xml:space="preserve">La Romana </t>
  </si>
  <si>
    <t>CE Básica Sebastián Cavaloto</t>
  </si>
  <si>
    <t>CE Batey Central</t>
  </si>
  <si>
    <t>La Lechoza</t>
  </si>
  <si>
    <t>Tzu-Chi</t>
  </si>
  <si>
    <t>Villa Hermosa</t>
  </si>
  <si>
    <t>Licitado</t>
  </si>
  <si>
    <t>En ejecución 40%, precios base, no los definitivos</t>
  </si>
  <si>
    <t>C. E. Rogert Gatwart</t>
  </si>
  <si>
    <t>La Romana</t>
  </si>
  <si>
    <t>CE Báscia Sajour</t>
  </si>
  <si>
    <t>La Altagracia</t>
  </si>
  <si>
    <t>Higüey</t>
  </si>
  <si>
    <t>CE Natalia Blanco</t>
  </si>
  <si>
    <t>CE La Malena</t>
  </si>
  <si>
    <t>CE La Enea (Pedro Mir)</t>
  </si>
  <si>
    <t>En ejecución 50%/ Monto del contrato</t>
  </si>
  <si>
    <t>CE Norma Elena Poueriet</t>
  </si>
  <si>
    <t>CE Basica Pedro Mir</t>
  </si>
  <si>
    <t>CE Ramon Matias Mella</t>
  </si>
  <si>
    <t>CE Vetilio Alfau Duran</t>
  </si>
  <si>
    <t>CE Friusa Nazaret</t>
  </si>
  <si>
    <t>CE John Fitzgerald Kennedy</t>
  </si>
  <si>
    <t>CE Liceo San Rafael</t>
  </si>
  <si>
    <t>San Rafael del Yuma</t>
  </si>
  <si>
    <t>CE El Cuya</t>
  </si>
  <si>
    <t>CE Básica María Trinidad Sánchez</t>
  </si>
  <si>
    <t>Prof. Candido Eligio Guerrero</t>
  </si>
  <si>
    <t>Chavon I</t>
  </si>
  <si>
    <t>Sanate</t>
  </si>
  <si>
    <t>El Caño</t>
  </si>
  <si>
    <t>Los Hoyos del Salado</t>
  </si>
  <si>
    <t>Cañada Honda (Salado)</t>
  </si>
  <si>
    <t>Las Tres Piezas</t>
  </si>
  <si>
    <t xml:space="preserve">La Ceiba de Blandino </t>
  </si>
  <si>
    <t>Porfirio de Peña Cajero</t>
  </si>
  <si>
    <t>El Barrero</t>
  </si>
  <si>
    <t>Ernesto Julio Julian Mojica</t>
  </si>
  <si>
    <t>Azafran</t>
  </si>
  <si>
    <t>Guarapito</t>
  </si>
  <si>
    <t>Naranjo de China</t>
  </si>
  <si>
    <t>Los Jusos</t>
  </si>
  <si>
    <t>El Piñal</t>
  </si>
  <si>
    <t>Los Mangos</t>
  </si>
  <si>
    <t>San Antonio de Padua</t>
  </si>
  <si>
    <t>Batey Verde</t>
  </si>
  <si>
    <t>Batey Jagua Mocha</t>
  </si>
  <si>
    <t>C. E. Jhon F. Kennedy</t>
  </si>
  <si>
    <t>Centro Especial de Sordos Nido de Amor</t>
  </si>
  <si>
    <t>Centro de atención Especial Prof. Vizcaino</t>
  </si>
  <si>
    <t>CE Hermanos Trejos</t>
  </si>
  <si>
    <t>CE Hato de Mana</t>
  </si>
  <si>
    <t>CE Francisco del Rosario Sanchez</t>
  </si>
  <si>
    <t>Jose Audillo Santana</t>
  </si>
  <si>
    <t>CE Los Franceses</t>
  </si>
  <si>
    <t xml:space="preserve">El Seibo </t>
  </si>
  <si>
    <t>Miches</t>
  </si>
  <si>
    <t>CE La Majagua</t>
  </si>
  <si>
    <t>CE Lucas Guibbes</t>
  </si>
  <si>
    <t>CE El Palmar</t>
  </si>
  <si>
    <t>CE La Candelaria</t>
  </si>
  <si>
    <t>CE Leonidas Medina</t>
  </si>
  <si>
    <t>CE La Gina</t>
  </si>
  <si>
    <t>CE Felicia Espino Burgos</t>
  </si>
  <si>
    <t>CE Sabana de Pedro Sanchez</t>
  </si>
  <si>
    <t>Marmolejos</t>
  </si>
  <si>
    <t>Batey 35</t>
  </si>
  <si>
    <t>Santa Rita</t>
  </si>
  <si>
    <t>Buenos Aires</t>
  </si>
  <si>
    <t>Centro campesino (juan bosch)</t>
  </si>
  <si>
    <t>Escuela Guaiquia</t>
  </si>
  <si>
    <t>Escuela Primaria Magarin Abajo</t>
  </si>
  <si>
    <t>Escuela Batey 106</t>
  </si>
  <si>
    <t>Escuela Batey La Gina</t>
  </si>
  <si>
    <t>Escuela Primaria San Lorenzo</t>
  </si>
  <si>
    <t>Escuela Batey 50</t>
  </si>
  <si>
    <t>escuela batey 90</t>
  </si>
  <si>
    <t>Pantaleón Rosario</t>
  </si>
  <si>
    <t>Inginio Mota</t>
  </si>
  <si>
    <t>Rio Arriba</t>
  </si>
  <si>
    <t>La Lisa</t>
  </si>
  <si>
    <t>CE Martin Polanco Padilla</t>
  </si>
  <si>
    <t xml:space="preserve">Samaná </t>
  </si>
  <si>
    <t>CE Las Colinas I</t>
  </si>
  <si>
    <t xml:space="preserve">San Pedro de Macorís </t>
  </si>
  <si>
    <t>CE San Jose Obrero</t>
  </si>
  <si>
    <t>CE Gaston Fernando Deligne</t>
  </si>
  <si>
    <t>CE Carmen Natalia Martinez Bonilla</t>
  </si>
  <si>
    <t>CE Ingenio Santa Fe</t>
  </si>
  <si>
    <t>CE Juan Vicente Moscoso</t>
  </si>
  <si>
    <t>CE Basica Ingenio Angelica</t>
  </si>
  <si>
    <t>CE Enerolisa Linares</t>
  </si>
  <si>
    <t>CE Doña Laura Vicini Viuda Barletta</t>
  </si>
  <si>
    <t>CE Colegio Evangelico Jerusalen</t>
  </si>
  <si>
    <t>CE Ana Josefa Puello</t>
  </si>
  <si>
    <t>CE Batey Vasca</t>
  </si>
  <si>
    <t>CE Juana Morales</t>
  </si>
  <si>
    <t>CE Madre Carmen Salles</t>
  </si>
  <si>
    <t>CE Batey San Felipe</t>
  </si>
  <si>
    <t>CE Sor Ana Nolan</t>
  </si>
  <si>
    <t>CE Politecnico Inmaculada Concepción</t>
  </si>
  <si>
    <t>Escuela Basica Porvenir 1</t>
  </si>
  <si>
    <t>CE. La Siria</t>
  </si>
  <si>
    <t>CE. Los Montones</t>
  </si>
  <si>
    <t>Liceo Jose Francisco Peña Gomez</t>
  </si>
  <si>
    <t>Liceo Thelma Villa Verde Penson</t>
  </si>
  <si>
    <t>Liceo Prof. Miguel Jorge Fulgencio Manzanillo</t>
  </si>
  <si>
    <t>CE Ramon Antonio Tejada</t>
  </si>
  <si>
    <t xml:space="preserve">María Trinidad Sánchez </t>
  </si>
  <si>
    <t>Nagua</t>
  </si>
  <si>
    <t>CE Politecnico San Rafael</t>
  </si>
  <si>
    <t>CE Arístides Fiallo Cabral</t>
  </si>
  <si>
    <t>Cabrera</t>
  </si>
  <si>
    <t>Jardin de los sueños de Nelsy Cruz</t>
  </si>
  <si>
    <t>CE Candelaria Tatis</t>
  </si>
  <si>
    <t>C. E Monte Grande</t>
  </si>
  <si>
    <t>C.E. Enriquillo</t>
  </si>
  <si>
    <t>Valverde</t>
  </si>
  <si>
    <t>Mao</t>
  </si>
  <si>
    <t>Esc. Batey Hatico</t>
  </si>
  <si>
    <t>Esc. Motocross</t>
  </si>
  <si>
    <t>Liceo Experimental Uasd</t>
  </si>
  <si>
    <t xml:space="preserve">Elías Piña </t>
  </si>
  <si>
    <t>Comendador</t>
  </si>
  <si>
    <t>Ce Suiza</t>
  </si>
  <si>
    <t>Terminada 100%, precios base, no los definitivos</t>
  </si>
  <si>
    <t>Los Cazabes</t>
  </si>
  <si>
    <t>Ce Manuel Enriquez Peña Cuevas</t>
  </si>
  <si>
    <t>Mata San Juan</t>
  </si>
  <si>
    <t>Ce Republica De Taiwan I y II</t>
  </si>
  <si>
    <t>C. E Juan Pablo Duarte</t>
  </si>
  <si>
    <t>Ce Parroquial San Pedro</t>
  </si>
  <si>
    <t>Ce En Artes Aura Violeta Foriestieri</t>
  </si>
  <si>
    <t>Ce Manuel B. Troncoso</t>
  </si>
  <si>
    <t>Terminada100%, precios base, no los definitivos</t>
  </si>
  <si>
    <t>Ce Ramon Emilio Jimenez</t>
  </si>
  <si>
    <t>Ce Colombina Canario</t>
  </si>
  <si>
    <t>Ce Patria Mella</t>
  </si>
  <si>
    <t>Liceo Padre Emiliano  Tardif</t>
  </si>
  <si>
    <t>Ce Prof. Rudy Maria Comas Bautista</t>
  </si>
  <si>
    <t>Terminada 100%</t>
  </si>
  <si>
    <t>Ce Minerva Mirabal</t>
  </si>
  <si>
    <t>En ejecución 90%</t>
  </si>
  <si>
    <t>Ce Dominiciano Matos Sena</t>
  </si>
  <si>
    <t>Ce Primaria Martha</t>
  </si>
  <si>
    <t>En ejecución 80%</t>
  </si>
  <si>
    <t>Ce Prof. Vinicio Valenzuela Perez</t>
  </si>
  <si>
    <t>Ce Amin Abel Hasbun</t>
  </si>
  <si>
    <t>Ce Manuel Jimenez</t>
  </si>
  <si>
    <t>Ce Escuela Especial San Lorenzo</t>
  </si>
  <si>
    <t>Ce Liceo Prof. Juan Bosch Gaviño</t>
  </si>
  <si>
    <t>Ce Basica Santo Tomas De Aquino</t>
  </si>
  <si>
    <t>En ejecución 40%, precios base no definitivos</t>
  </si>
  <si>
    <t>Ce Primaria Puerto Rico</t>
  </si>
  <si>
    <t>Ce Politécnico Mayaje</t>
  </si>
  <si>
    <t>En ejecución 35%, precios base no definitivos</t>
  </si>
  <si>
    <t>Ce Nilda Celeste Nova</t>
  </si>
  <si>
    <t>En ejecución 50%, precios base no definitivos</t>
  </si>
  <si>
    <t>Ce 24 de Abril</t>
  </si>
  <si>
    <t>San Pedro de Macorís</t>
  </si>
  <si>
    <t>En ejecución 65%, precios base no definitivos</t>
  </si>
  <si>
    <t xml:space="preserve">Ce Rafael Kasse Acta                     </t>
  </si>
  <si>
    <t>Inicio los trabajos</t>
  </si>
  <si>
    <t>Ce Felix Maria Del Monte</t>
  </si>
  <si>
    <t>Ce San Francisco</t>
  </si>
  <si>
    <t>En ejecución 80%, precios base no definitivos</t>
  </si>
  <si>
    <t>Ce Basica Las Hojas Anchas</t>
  </si>
  <si>
    <t>Ejecutado 100%, precios base, no los definitivos</t>
  </si>
  <si>
    <t>Ce Maluco</t>
  </si>
  <si>
    <t>En ejecución 90%, precios base, no los definitivos</t>
  </si>
  <si>
    <t>Ce En Arte Julio Cesar De Jesus Asencio</t>
  </si>
  <si>
    <t>Ce Estebania</t>
  </si>
  <si>
    <t>En ejecución 60%, precios base no definitivos</t>
  </si>
  <si>
    <t>Ce Padre Borbon</t>
  </si>
  <si>
    <t>En ejecución 75%, precios base no definitivos</t>
  </si>
  <si>
    <t>Ce Victoriano Ceballos Diaz</t>
  </si>
  <si>
    <t>En ejecución 15%, precios base no definitivos</t>
  </si>
  <si>
    <t>Ce Nuestra Señora De La Esperanza</t>
  </si>
  <si>
    <t>En ejecución 90%, precios base no definitivos</t>
  </si>
  <si>
    <t>Ce Politecnico Eugenio Maria  De Hostos</t>
  </si>
  <si>
    <t>Ce La Piña</t>
  </si>
  <si>
    <t>Ce La Hainera</t>
  </si>
  <si>
    <t>En ejecución 10%, precios base no definitivos</t>
  </si>
  <si>
    <t>Ce Pedro Castillo Diaz</t>
  </si>
  <si>
    <t>Ce Eugenia Maria De Hostos</t>
  </si>
  <si>
    <t>Ce Prof. Ercilia Pepin Estrella</t>
  </si>
  <si>
    <t>En ejecución 30%, precios base no definitivos</t>
  </si>
  <si>
    <t>Ce Liceo Gregorio Rivas</t>
  </si>
  <si>
    <t>Arenoso</t>
  </si>
  <si>
    <t>Ce Pablo Alba Flores</t>
  </si>
  <si>
    <t>Prof. Josefa  Rosario</t>
  </si>
  <si>
    <t>Ce Sixto Pastor Hernandez</t>
  </si>
  <si>
    <t>Ce Miguel Angel Brache Molina</t>
  </si>
  <si>
    <t>Ce Amado Maria Tejeda Sanchez</t>
  </si>
  <si>
    <t>Ce Prof. Josefa Del Carmen Liriano</t>
  </si>
  <si>
    <t>En ejecución 70%, precios base, no los definitivos</t>
  </si>
  <si>
    <t>Prof. Elba Antonia Baez Castro</t>
  </si>
  <si>
    <t>Esperanza</t>
  </si>
  <si>
    <t>En ejecución 80%, precios base, no los definitivos</t>
  </si>
  <si>
    <t>Ce Aridia Nuñez Minaya</t>
  </si>
  <si>
    <t>Ce Los Mellizos</t>
  </si>
  <si>
    <t>Ce Laboral Fidelina Reyes</t>
  </si>
  <si>
    <t>Ce Juan Garcia</t>
  </si>
  <si>
    <t>En Artes El Buen Samaritano</t>
  </si>
  <si>
    <t xml:space="preserve">Hato Mayor </t>
  </si>
  <si>
    <t>Liceo Sergio Querubin Perez</t>
  </si>
  <si>
    <t>Ce Padre Julio Silla Navarro</t>
  </si>
  <si>
    <t>Ce Laboral Sor Margarita De Youville</t>
  </si>
  <si>
    <t>En Artes Astin Jacobo - Fe Y Alegria</t>
  </si>
  <si>
    <t>Ce Alejandro Bass</t>
  </si>
  <si>
    <t xml:space="preserve">Escuela Prof. Roberto Duverje Mejia </t>
  </si>
  <si>
    <t xml:space="preserve">Los Alcarrizos
</t>
  </si>
  <si>
    <t>PROTCES</t>
  </si>
  <si>
    <t/>
  </si>
  <si>
    <t>Básica Jacobo Majluta Azar</t>
  </si>
  <si>
    <t>Liceo Experimental Uasd Prof. Mercedes Fabiola Uribe Guridis</t>
  </si>
  <si>
    <t>CE. Divina Providencia</t>
  </si>
  <si>
    <t>Consuelo</t>
  </si>
  <si>
    <t>CE Antonio Paredes Mena</t>
  </si>
  <si>
    <t>Básica La Culata</t>
  </si>
  <si>
    <t>Básica Cuenda</t>
  </si>
  <si>
    <t>Básica Las Yayas</t>
  </si>
  <si>
    <t>V Centenario</t>
  </si>
  <si>
    <t>Centro Educativos las Yayitas</t>
  </si>
  <si>
    <t>Centro Educativo Richard Federico Pujols</t>
  </si>
  <si>
    <t>Sabana Larga</t>
  </si>
  <si>
    <t>Centro Educativo Sabana Larga</t>
  </si>
  <si>
    <t>Liceo Carrera de Yegua</t>
  </si>
  <si>
    <t>La Juliana</t>
  </si>
  <si>
    <t>Liceo Gregorio Evertz Crispín  (Liceo Las Diez Casitas)</t>
  </si>
  <si>
    <t>Maria Teresa Hernández</t>
  </si>
  <si>
    <t>Escuela Básica Antigua Bahamas</t>
  </si>
  <si>
    <t>Estancia Bani 2</t>
  </si>
  <si>
    <t>Básica Ana Mercedes Castro</t>
  </si>
  <si>
    <t>San Fernando de Monte Cristi</t>
  </si>
  <si>
    <t>Básica Buen Hombre</t>
  </si>
  <si>
    <t>Villa Vásquez</t>
  </si>
  <si>
    <t>Liceo Los Derramaderos</t>
  </si>
  <si>
    <t>Prof. Gilberto Antonio Diaz Camilo</t>
  </si>
  <si>
    <t>Centro Educativo Cerro de Piedra</t>
  </si>
  <si>
    <t>Escuela Juan Ricardo Cruz</t>
  </si>
  <si>
    <t>Liceo Ramon Florentino Rosario</t>
  </si>
  <si>
    <t>Centro Educativo Ernesto Concepción</t>
  </si>
  <si>
    <t>Liceo Dora Antonia Mejia</t>
  </si>
  <si>
    <t>Bejucalito</t>
  </si>
  <si>
    <t>Cesar Caraballo</t>
  </si>
  <si>
    <t>El Seibo</t>
  </si>
  <si>
    <t>C.E Politécnico Roque Feliz</t>
  </si>
  <si>
    <t>CE Rosa Smester</t>
  </si>
  <si>
    <t>Escuela República de Venezuela</t>
  </si>
  <si>
    <t xml:space="preserve">Politécnico Don Pedro Mir </t>
  </si>
  <si>
    <t>Básica Maria Teresa de Calcuta</t>
  </si>
  <si>
    <t>C.E La Ureña</t>
  </si>
  <si>
    <t>Poeta José Martí</t>
  </si>
  <si>
    <t>Básica República de Guyana</t>
  </si>
  <si>
    <t>Escuela Primaria Marta Rosa Castillo De La Cruz</t>
  </si>
  <si>
    <t>CAIPI- San Felipe</t>
  </si>
  <si>
    <t>Escuela Juan Ramon Lebron</t>
  </si>
  <si>
    <t>Trabajando</t>
  </si>
  <si>
    <t>Escuela Thelma Mejia</t>
  </si>
  <si>
    <t xml:space="preserve">Liceo La Ureña </t>
  </si>
  <si>
    <t>Minerva Mirabal</t>
  </si>
  <si>
    <t>Centro Educativo Prof. Beato Selmo Ortega</t>
  </si>
  <si>
    <t>C.E. Inicial Miguelina Frias</t>
  </si>
  <si>
    <t xml:space="preserve">C.E. Primavera </t>
  </si>
  <si>
    <t>CE Maria Cristina de León Then</t>
  </si>
  <si>
    <t>Maria Trinidad Sánchez</t>
  </si>
  <si>
    <t>CE El Guayabal</t>
  </si>
  <si>
    <t>Fundacion Renacer Fureniche- Fundación Furenihsi</t>
  </si>
  <si>
    <t>CE Laguna Prieta</t>
  </si>
  <si>
    <t>Prof. Olinda Ines del Giudice</t>
  </si>
  <si>
    <t>Politécnico Sergio Augusto Beras</t>
  </si>
  <si>
    <t>Lolingo Natera</t>
  </si>
  <si>
    <t>La Isabelita ( Los Cafeses)</t>
  </si>
  <si>
    <t>Juana Saltitopa</t>
  </si>
  <si>
    <t>Liceo Gerardo Jansen</t>
  </si>
  <si>
    <t>Estancia de Boca Chica</t>
  </si>
  <si>
    <t>Escuela Comunitaria Barrio Lindo</t>
  </si>
  <si>
    <t>Caipi- El Almirante 1</t>
  </si>
  <si>
    <t>Esta iniciando</t>
  </si>
  <si>
    <t xml:space="preserve">Estancia Infantil Urb. Almanzar </t>
  </si>
  <si>
    <t>Humberto Recio</t>
  </si>
  <si>
    <t>José Francisco Peña Gómez</t>
  </si>
  <si>
    <t>Escuela básica Comendador Noroeste</t>
  </si>
  <si>
    <t>Polítecnico Manuel María Castillo</t>
  </si>
  <si>
    <t>Escuela Básica Matuan</t>
  </si>
  <si>
    <t>Básica Padre Brea</t>
  </si>
  <si>
    <t>Padre Las Casa</t>
  </si>
  <si>
    <t>Salvador Then</t>
  </si>
  <si>
    <t>Andres Garcia Rosario</t>
  </si>
  <si>
    <t>Felipe Arias Duarte</t>
  </si>
  <si>
    <t>Eusebio Manzueta</t>
  </si>
  <si>
    <t>Politécnico Vicente Aquilino Santos</t>
  </si>
  <si>
    <t>Salome Ureña</t>
  </si>
  <si>
    <t>Quebrada de Pablo ( Elpidio Mendoza Cortorreal )</t>
  </si>
  <si>
    <t>Emiliano Tejera</t>
  </si>
  <si>
    <t>Maria Josefa Gómez</t>
  </si>
  <si>
    <t>Liceo José Francisco Peña Gómez</t>
  </si>
  <si>
    <t>Patria Mella</t>
  </si>
  <si>
    <t>CE en Artes Prof. Eladio Antonio Aquino Rojas</t>
  </si>
  <si>
    <t>Margarita Nasseau</t>
  </si>
  <si>
    <t>CE Virgen del Carmen</t>
  </si>
  <si>
    <t>En proceso</t>
  </si>
  <si>
    <t>Liceo Las Americas</t>
  </si>
  <si>
    <t>Escuela  Japón</t>
  </si>
  <si>
    <t>TOTAL INVERTIDO</t>
  </si>
  <si>
    <t>Row Labels</t>
  </si>
  <si>
    <t>Provincia</t>
  </si>
  <si>
    <t>Intervenciones en provincia</t>
  </si>
  <si>
    <t>Estado</t>
  </si>
  <si>
    <t>Cantidad Planteles</t>
  </si>
  <si>
    <t>Promedio INVERTIDO (RD$)</t>
  </si>
  <si>
    <t>Promedio de avance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</si>
</sst>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1" applyFont="1"/>
    <xf numFmtId="9" fontId="0" fillId="0" borderId="0" xfId="2" applyFont="1"/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tx1"/>
                </a:solidFill>
              </a:rPr>
              <a:t>Distribución en porcentaje</a:t>
            </a:r>
            <a:r>
              <a:rPr lang="en-US" b="1" baseline="0">
                <a:solidFill>
                  <a:schemeClr val="tx1"/>
                </a:solidFill>
              </a:rPr>
              <a:t> en los estados de los planteles , primer trimestre del 2026 -DIE</a:t>
            </a:r>
            <a:endParaRPr lang="en-US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'Planteles en ejec y terminado'!$B$8</c:f>
              <c:strCache>
                <c:ptCount val="1"/>
                <c:pt idx="0">
                  <c:v>Cantidad Planteles</c:v>
                </c:pt>
              </c:strCache>
            </c:strRef>
          </c:tx>
          <c:spPr>
            <a:ln cap="flat">
              <a:round/>
            </a:ln>
          </c:spPr>
          <c:dPt>
            <c:idx val="0"/>
            <c:bubble3D val="0"/>
            <c:spPr>
              <a:solidFill>
                <a:srgbClr val="0070C0"/>
              </a:solidFill>
              <a:ln w="19050" cap="flat">
                <a:solidFill>
                  <a:schemeClr val="l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0AF8-48D2-BD22-29EE23842384}"/>
              </c:ext>
            </c:extLst>
          </c:dPt>
          <c:dPt>
            <c:idx val="1"/>
            <c:bubble3D val="0"/>
            <c:spPr>
              <a:solidFill>
                <a:srgbClr val="002060"/>
              </a:solidFill>
              <a:ln w="19050" cap="flat">
                <a:solidFill>
                  <a:schemeClr val="l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AF8-48D2-BD22-29EE23842384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wrap="square" lIns="0" tIns="19050" rIns="182880" bIns="19050" anchor="t" anchorCtr="0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DO"/>
                </a:p>
              </c:txPr>
              <c:dLblPos val="ctr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19511711037073357"/>
                      <c:h val="0.1554230668917110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0AF8-48D2-BD22-29EE23842384}"/>
                </c:ext>
              </c:extLst>
            </c:dLbl>
            <c:dLbl>
              <c:idx val="1"/>
              <c:layout>
                <c:manualLayout>
                  <c:x val="0.21184995368133736"/>
                  <c:y val="-0.1201121506709394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F8-48D2-BD22-29EE2384238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lIns="0" tIns="19050" rIns="182880" bIns="19050" anchor="t" anchorCtr="0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'Planteles en ejec y terminado'!$A$9:$A$10</c:f>
              <c:strCache>
                <c:ptCount val="2"/>
                <c:pt idx="0">
                  <c:v>En ejecución</c:v>
                </c:pt>
                <c:pt idx="1">
                  <c:v>Terminada</c:v>
                </c:pt>
              </c:strCache>
            </c:strRef>
          </c:cat>
          <c:val>
            <c:numRef>
              <c:f>'Planteles en ejec y terminado'!$B$9:$B$10</c:f>
              <c:numCache>
                <c:formatCode>0%</c:formatCode>
                <c:ptCount val="2"/>
                <c:pt idx="0">
                  <c:v>0.29706390328151988</c:v>
                </c:pt>
                <c:pt idx="1">
                  <c:v>0.70293609671848012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F8-48D2-BD22-29EE238423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'Prom invertido provincia'!$B$3</c:f>
              <c:strCache>
                <c:ptCount val="1"/>
                <c:pt idx="0">
                  <c:v>Promedio INVERTIDO (RD$)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'Prom invertido provincia'!$A$4:$A$33</c:f>
              <c:strCache>
                <c:ptCount val="30"/>
                <c:pt idx="0">
                  <c:v>La Altagracia</c:v>
                </c:pt>
                <c:pt idx="1">
                  <c:v>Elías Piña </c:v>
                </c:pt>
                <c:pt idx="2">
                  <c:v>Independencia </c:v>
                </c:pt>
                <c:pt idx="3">
                  <c:v>Barahona </c:v>
                </c:pt>
                <c:pt idx="4">
                  <c:v>Santiago </c:v>
                </c:pt>
                <c:pt idx="5">
                  <c:v>Hato Mayor </c:v>
                </c:pt>
                <c:pt idx="6">
                  <c:v>San Juan </c:v>
                </c:pt>
                <c:pt idx="7">
                  <c:v>San Pedro de Macorís </c:v>
                </c:pt>
                <c:pt idx="8">
                  <c:v>Monte Cristi </c:v>
                </c:pt>
                <c:pt idx="9">
                  <c:v>Monseñor Nouel </c:v>
                </c:pt>
                <c:pt idx="10">
                  <c:v>Santo Domingo </c:v>
                </c:pt>
                <c:pt idx="11">
                  <c:v>Hermanas Mirabal </c:v>
                </c:pt>
                <c:pt idx="12">
                  <c:v>Azua </c:v>
                </c:pt>
                <c:pt idx="13">
                  <c:v>Puerto Plata </c:v>
                </c:pt>
                <c:pt idx="14">
                  <c:v>Bahoruco </c:v>
                </c:pt>
                <c:pt idx="15">
                  <c:v>Duarte </c:v>
                </c:pt>
                <c:pt idx="16">
                  <c:v>Dajabón </c:v>
                </c:pt>
                <c:pt idx="17">
                  <c:v>María Trinidad Sánchez </c:v>
                </c:pt>
                <c:pt idx="18">
                  <c:v>Sánchez Ramírez </c:v>
                </c:pt>
                <c:pt idx="19">
                  <c:v>San Cristóbal </c:v>
                </c:pt>
                <c:pt idx="20">
                  <c:v>Espaillat </c:v>
                </c:pt>
                <c:pt idx="21">
                  <c:v>La Vega </c:v>
                </c:pt>
                <c:pt idx="22">
                  <c:v>El Seibo </c:v>
                </c:pt>
                <c:pt idx="23">
                  <c:v>La Romana </c:v>
                </c:pt>
                <c:pt idx="24">
                  <c:v>Santiago Rodríguez </c:v>
                </c:pt>
                <c:pt idx="25">
                  <c:v>Peravia </c:v>
                </c:pt>
                <c:pt idx="26">
                  <c:v>Monte Plata </c:v>
                </c:pt>
                <c:pt idx="27">
                  <c:v>Valverde</c:v>
                </c:pt>
                <c:pt idx="28">
                  <c:v>Samaná </c:v>
                </c:pt>
                <c:pt idx="29">
                  <c:v>San José de Ocoa </c:v>
                </c:pt>
              </c:strCache>
            </c:strRef>
          </c:cat>
          <c:val>
            <c:numRef>
              <c:f>'Prom invertido provincia'!$B$4:$B$33</c:f>
              <c:numCache>
                <c:formatCode>_("$"* #,##0.00_);_("$"* \(#,##0.00\);_("$"* "-"??_);_(@_)</c:formatCode>
                <c:ptCount val="30"/>
                <c:pt idx="0">
                  <c:v>21574700.580666669</c:v>
                </c:pt>
                <c:pt idx="1">
                  <c:v>15500000</c:v>
                </c:pt>
                <c:pt idx="2">
                  <c:v>15500000</c:v>
                </c:pt>
                <c:pt idx="3">
                  <c:v>12391089.454</c:v>
                </c:pt>
                <c:pt idx="4">
                  <c:v>11061140.772903226</c:v>
                </c:pt>
                <c:pt idx="5">
                  <c:v>10639120.503333334</c:v>
                </c:pt>
                <c:pt idx="6">
                  <c:v>10333333.333333334</c:v>
                </c:pt>
                <c:pt idx="7">
                  <c:v>9084022.2767647058</c:v>
                </c:pt>
                <c:pt idx="8">
                  <c:v>7391971.5499999998</c:v>
                </c:pt>
                <c:pt idx="9">
                  <c:v>6263845.5468421057</c:v>
                </c:pt>
                <c:pt idx="10">
                  <c:v>5682377.3528787876</c:v>
                </c:pt>
                <c:pt idx="11">
                  <c:v>5523758.5807142854</c:v>
                </c:pt>
                <c:pt idx="12">
                  <c:v>5404770.3944444442</c:v>
                </c:pt>
                <c:pt idx="13">
                  <c:v>4937064.675263158</c:v>
                </c:pt>
                <c:pt idx="14">
                  <c:v>4669911.2107142862</c:v>
                </c:pt>
                <c:pt idx="15">
                  <c:v>3914178.691428571</c:v>
                </c:pt>
                <c:pt idx="16">
                  <c:v>3898706.7749999999</c:v>
                </c:pt>
                <c:pt idx="17">
                  <c:v>3824065.7533333334</c:v>
                </c:pt>
                <c:pt idx="18">
                  <c:v>3692608.8171428568</c:v>
                </c:pt>
                <c:pt idx="19">
                  <c:v>3668732.1197142876</c:v>
                </c:pt>
                <c:pt idx="20">
                  <c:v>3452250.5185714285</c:v>
                </c:pt>
                <c:pt idx="21">
                  <c:v>3142310.1476190477</c:v>
                </c:pt>
                <c:pt idx="22">
                  <c:v>2713161.7531034485</c:v>
                </c:pt>
                <c:pt idx="23">
                  <c:v>2652853.4466666668</c:v>
                </c:pt>
                <c:pt idx="24">
                  <c:v>2649834.6549999998</c:v>
                </c:pt>
                <c:pt idx="25">
                  <c:v>2626771.271818182</c:v>
                </c:pt>
                <c:pt idx="26">
                  <c:v>2557321.3264705879</c:v>
                </c:pt>
                <c:pt idx="27">
                  <c:v>2109603.9642857141</c:v>
                </c:pt>
                <c:pt idx="28">
                  <c:v>1803970.77</c:v>
                </c:pt>
                <c:pt idx="29">
                  <c:v>1154676.6875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0D-4D97-84F1-85D97AC18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22014688"/>
        <c:axId val="1322015168"/>
      </c:barChart>
      <c:catAx>
        <c:axId val="1322014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22015168"/>
        <c:crosses val="autoZero"/>
        <c:auto val="1"/>
        <c:lblAlgn val="ctr"/>
        <c:lblOffset val="100"/>
        <c:noMultiLvlLbl val="0"/>
      </c:catAx>
      <c:valAx>
        <c:axId val="1322015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22014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tx1"/>
                </a:solidFill>
              </a:rPr>
              <a:t>Top de</a:t>
            </a:r>
            <a:r>
              <a:rPr lang="en-US" b="1" baseline="0">
                <a:solidFill>
                  <a:schemeClr val="tx1"/>
                </a:solidFill>
              </a:rPr>
              <a:t> las provincias con mayor inversión registrada para el primer trimestre</a:t>
            </a:r>
            <a:endParaRPr lang="en-US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'Top 10 prov inversion'!$B$3</c:f>
              <c:strCache>
                <c:ptCount val="1"/>
                <c:pt idx="0">
                  <c:v>MONTO INVERTIDO (RD$)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strRef>
              <c:f>'Top 10 prov inversion'!$A$4:$A$13</c:f>
              <c:strCache>
                <c:ptCount val="10"/>
                <c:pt idx="0">
                  <c:v>La Altagracia</c:v>
                </c:pt>
                <c:pt idx="1">
                  <c:v>Santo Domingo </c:v>
                </c:pt>
                <c:pt idx="2">
                  <c:v>Santiago </c:v>
                </c:pt>
                <c:pt idx="3">
                  <c:v>San Pedro de Macorís </c:v>
                </c:pt>
                <c:pt idx="4">
                  <c:v>San Cristóbal </c:v>
                </c:pt>
                <c:pt idx="5">
                  <c:v>Monseñor Nouel </c:v>
                </c:pt>
                <c:pt idx="6">
                  <c:v>Puerto Plata </c:v>
                </c:pt>
                <c:pt idx="7">
                  <c:v>Duarte </c:v>
                </c:pt>
                <c:pt idx="8">
                  <c:v>Monte Cristi </c:v>
                </c:pt>
                <c:pt idx="9">
                  <c:v>El Seibo </c:v>
                </c:pt>
              </c:strCache>
            </c:strRef>
          </c:cat>
          <c:val>
            <c:numRef>
              <c:f>'Top 10 prov inversion'!$B$4:$B$13</c:f>
              <c:numCache>
                <c:formatCode>_("$"* #,##0.00_);_("$"* \(#,##0.00\);_("$"* "-"??_);_(@_)</c:formatCode>
                <c:ptCount val="10"/>
                <c:pt idx="0">
                  <c:v>970861526.13000011</c:v>
                </c:pt>
                <c:pt idx="1">
                  <c:v>750073810.57999992</c:v>
                </c:pt>
                <c:pt idx="2">
                  <c:v>342895363.96000004</c:v>
                </c:pt>
                <c:pt idx="3">
                  <c:v>308856757.40999997</c:v>
                </c:pt>
                <c:pt idx="4">
                  <c:v>256811248.38000011</c:v>
                </c:pt>
                <c:pt idx="5">
                  <c:v>119013065.39</c:v>
                </c:pt>
                <c:pt idx="6">
                  <c:v>93804228.829999998</c:v>
                </c:pt>
                <c:pt idx="7">
                  <c:v>82197752.519999996</c:v>
                </c:pt>
                <c:pt idx="8">
                  <c:v>81311687.049999997</c:v>
                </c:pt>
                <c:pt idx="9">
                  <c:v>78681690.840000004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53-1C4E-A9AE-EB03804D96DB}"/>
            </c:ext>
          </c:extLst>
        </c:ser>
        <c:ser>
          <c:idx val="0"/>
          <c:order val="1"/>
          <c:tx>
            <c:strRef>
              <c:f>'Top 10 prov inversion'!$B$3</c:f>
              <c:strCache>
                <c:ptCount val="1"/>
                <c:pt idx="0">
                  <c:v>MONTO INVERTIDO (RD$)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strRef>
              <c:f>'Top 10 prov inversion'!$A$4:$A$13</c:f>
              <c:strCache>
                <c:ptCount val="10"/>
                <c:pt idx="0">
                  <c:v>La Altagracia</c:v>
                </c:pt>
                <c:pt idx="1">
                  <c:v>Santo Domingo </c:v>
                </c:pt>
                <c:pt idx="2">
                  <c:v>Santiago </c:v>
                </c:pt>
                <c:pt idx="3">
                  <c:v>San Pedro de Macorís </c:v>
                </c:pt>
                <c:pt idx="4">
                  <c:v>San Cristóbal </c:v>
                </c:pt>
                <c:pt idx="5">
                  <c:v>Monseñor Nouel </c:v>
                </c:pt>
                <c:pt idx="6">
                  <c:v>Puerto Plata </c:v>
                </c:pt>
                <c:pt idx="7">
                  <c:v>Duarte </c:v>
                </c:pt>
                <c:pt idx="8">
                  <c:v>Monte Cristi </c:v>
                </c:pt>
                <c:pt idx="9">
                  <c:v>El Seibo </c:v>
                </c:pt>
              </c:strCache>
            </c:strRef>
          </c:cat>
          <c:val>
            <c:numRef>
              <c:f>'Top 10 prov inversion'!$B$4:$B$13</c:f>
              <c:numCache>
                <c:formatCode>_("$"* #,##0.00_);_("$"* \(#,##0.00\);_("$"* "-"??_);_(@_)</c:formatCode>
                <c:ptCount val="10"/>
                <c:pt idx="0">
                  <c:v>970861526.13000011</c:v>
                </c:pt>
                <c:pt idx="1">
                  <c:v>750073810.57999992</c:v>
                </c:pt>
                <c:pt idx="2">
                  <c:v>342895363.96000004</c:v>
                </c:pt>
                <c:pt idx="3">
                  <c:v>308856757.40999997</c:v>
                </c:pt>
                <c:pt idx="4">
                  <c:v>256811248.38000011</c:v>
                </c:pt>
                <c:pt idx="5">
                  <c:v>119013065.39</c:v>
                </c:pt>
                <c:pt idx="6">
                  <c:v>93804228.829999998</c:v>
                </c:pt>
                <c:pt idx="7">
                  <c:v>82197752.519999996</c:v>
                </c:pt>
                <c:pt idx="8">
                  <c:v>81311687.049999997</c:v>
                </c:pt>
                <c:pt idx="9">
                  <c:v>78681690.840000004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53-1C4E-A9AE-EB03804D9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03961424"/>
        <c:axId val="1103965744"/>
      </c:barChart>
      <c:catAx>
        <c:axId val="1103961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03965744"/>
        <c:crosses val="autoZero"/>
        <c:auto val="1"/>
        <c:lblAlgn val="ctr"/>
        <c:lblOffset val="100"/>
        <c:noMultiLvlLbl val="0"/>
      </c:catAx>
      <c:valAx>
        <c:axId val="1103965744"/>
        <c:scaling>
          <c:orientation val="minMax"/>
        </c:scaling>
        <c:delete val="0"/>
        <c:axPos val="l"/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10396142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</cx:f>
        <cx:nf>_xlchart.v5.0</cx:nf>
      </cx:strDim>
      <cx:numDim type="colorVal">
        <cx:f>_xlchart.v5.3</cx:f>
      </cx:numDim>
    </cx:data>
  </cx:chartData>
  <cx:chart>
    <cx:title pos="t" align="ctr" overlay="0">
      <cx:tx>
        <cx:txData>
          <cx:v>Promedio en avance registrado por provincias, primer trimestre 2026-DIE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b="1"/>
          </a:pPr>
          <a:r>
            <a:rPr lang="en-US" sz="14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ptos Narrow" panose="02110004020202020204"/>
            </a:rPr>
            <a:t>Promedio en avance registrado por provincias, primer trimestre 2026-DIE</a:t>
          </a:r>
        </a:p>
      </cx:txPr>
    </cx:title>
    <cx:plotArea>
      <cx:plotAreaRegion>
        <cx:series layoutId="regionMap" uniqueId="{32A6A9EA-244D-4080-B09E-573949EC37E3}">
          <cx:tx>
            <cx:txData>
              <cx:f>_xlchart.v5.2</cx:f>
              <cx:v>Promedio de avance (%)</cx:v>
            </cx:txData>
          </cx:tx>
          <cx:dataLabels/>
          <cx:dataId val="0"/>
          <cx:layoutPr>
            <cx:geography cultureLanguage="en-US" cultureRegion="DO" attribution="Powered by Bing">
              <cx:geoCache provider="{E9337A44-BEBE-4D9F-B70C-5C5E7DAFC167}">
                <cx:binary>7H3Zbhw5tu2vGH6+oSKDc6OrgcOIyEFjWpY8vQTSkhzzxJjjb87jeeiHg/MJ9WNnpwYrlZJVpYaA
e3XRWYANJ5NBBhf35toT6+8Xw98u0qu1eTdkaV7/7WL4/X3YNOXffvutvgivsnW9l0UXpqiLH83e
RZH9Vvz4EV1c/XZp1n2UB7/ZCNPfLsK1aa6G9//4OzwtuCoOi4t1ExX5h/bKjKdXdZs29TNtTza9
uyjavNl0D+BJv793iyzKo4t1/u70qmy/p9HF+3dXeRM149lYXv3+/sHP37/7bfehjybwLoU5Nu0l
9MVqDylBkc3E+3dpkQe331sC7RFkS0QQRdcffDfo8TqDji+b1PWU1peX5qqu393+/fQzHrzM0z+J
6sK5WSGn2LyDe3L90r89ROAff9/5ApZh55stkHbX7M+a4CUAFDeqGxNdNPj395/WaXdlLq/uVukG
mge/ejk0jDEuFMHq5rODEN5DgilEJXsSob8yo6dxue/5YP7bL/lWYfq4zpvi3fXmDYp3rwiW3KOK
cGaTe3HZFieu9iSRRGAQqesPvRv7RpwezOuu6ak99DRiO913YNtpfcvYRWuA7bS4NH/8M2ivptdE
UO1RIbCggj+SMwAVJM2Wd8DcY7Yzn7sfvAy5Rw95Ar9Hv3mzKP7xnzkcr9O703X2xz/Na2OImKRc
yF0M0R5mhAgi7BvxY3dI3UK5O6m75hcA+fgRuzA+/sWbBRHIyOrq0hTvLq/eHa0vCpDH+jWFEdQp
xwIpJW6OPhC9HXVKEMGSMvjJ5vNYnT6e37+A6VOv+f7h2f/7e1CvTw32lrHdL+o//muD7clFsX5d
XBnlFDGhfnKWbVyBdTLEOJec3OAKcnxDdX+q3HcP5nbX/AI5BbR2HrErp49/8VaxPCry+uqP/y7M
u+OivUpfF0lFsQA2c4uk/VBCAUmKge2wWyAV2BfbSO7M7K7xr+P46AE7KD5qf6sYrsCUBM66AqPt
VUVR7QmpMMdgYdx8HgHIlc2xIrdH5o4obk/r5eg97L0D3cPGt4qbV5frKAXUXlPq1B5RoECBjf4K
NAaYMcJuf7AjdT/n9HLEtrruwLXV8laxWl2ZdRe9qnjJPVuAPaGAae6ccAQkSghk3yC4w1xuZ/Jy
fH523EHn5/dvFZv/mNpXBoYyYjPJ8K8oiCA2URL+u/6QOyxuKMhmOnff/PXT6qbXDjQ3X75VXOCA
ba7eOQZ8YNHrqjhJwVOi8B1z2BEgvMfphiLeCdDOubQ9rZfj9LD3Dl4PG98qbodrcKBk6/y1hcom
CBP+NK/nck9xjjGyb7Xejivl55xejthW1x24tlreMFafroJXRUrt2TYlSKJfqj8Gjn/gfLdI7XhK
YFE3M/qXcLrp+Bilm+/fKkYb83+/hT+eW5MXRmXknkRcYpCWR8rPtgUH2k5vDqcdfnc3l+em8ksP
8vVbPOnd2Lze+78Slvp/MjSj12YdFq+t72yMMHCEXbMX78H3EAWg96fXttl7N5eXA3Tfc0eA7hve
qgSBTvmPtFkHZn0RPatZXixFHBNMwKF0Iyw7wgSHksCYUslv23eYxF+e1tMStdN9B7Wd1rcKnZe+
+3gVfX/lUJrgNkdE8CcJOoTSEIG4KEO3OnDnhLqb0stF7L7nDlj3DW8Vp83BcE3V//if7+tX9gOC
GxAsKrBorz+7ChEiLxgRwnfMqIcTejlWu/13ENttfru4AVP/4z9fk1sAAUSES/bTh/SQYoB4ESIV
k+L2BNsRr4/r6xn9K4jddnwE1e33bxWjZX55VV7BHzkcX6+J1HVOgUCQN3Bzfu0EwQTeg9QPqii5
zSnYSdF5OK+VKboov7h6OXC/es4Ojr/62VuFVQNpNO3FKx9tVCgO/BCE6oFXEO9RG0N6CL0983a0
pV5fT+Xl2P3suAPWz+/fKjqLKwNqY12/O4rM+pWPNNCAQkEej72L0iamJcE2Zk+HRHbn9HK4Hj9h
B7fHP3irAHrpH/8E+FbRH//9ykpTCiD04mfg8ZGkCcSQkGAXXH92/O/b03o5fg9772D3sPGt4ua2
m4zX1zzmgJAoYYO342kzDSLJNuTuYAnhyuvPDmI3E3o5Vnf9dlC6+/qt4gPMt7lOFntuRV5oSENq
HEME8hvvicaD0wvtgd9XIVvc+hR3Tq+7KT03o6dt6PueOyjdN7xVnI7WkDO1fndmILf7cn357uNd
dthzq/Ri3MCIVuDOBZHZBmyTjUo3Njba8R/+alLPzelp5H79pB0kf/3DN4vsdWDs1fM1wCcMrkXK
yX0IZQdTscmHE+AYuf7sCOFN8Op6Vv8Cmvev9MhB/ODBbxUzdx2vv//xP6/qxFd7jEFITFIQsm2k
wG4Do05hJO+R3PYR383l5TDd99wRsvuGtwrQYg05UEfrEVLZnluXFypI8ABzmwob35dQbCMFetJm
3FbUvnU17niI7yf13JyeVpDbfXfQ2m76v4bXr2tlftYTuZCR5l0XIm2Vyzzfer0WUCe10/U2NfCp
fIrbpuXl7+85BwYiQJp+ljhtHnP7g5vsjJuKHNgqxxBLgJhPegfMg/5X67r5/b21OQYFp5tQKDBM
hTj4LvuruyalpIQCHAViCqnG0JQXpgmhZEruMYoJkwrqBa67vX9XF+1tE4X4HDzKlnDsck5/Foat
inQMIBvzbgFu//0ub7NVEeVNDQ8Gc7O8+dlmtlD7g68TIbgN+ewEPHKb9ov1KRSfbX79f8SAfVOK
tPXKmIVfUW9DQVhUJkR3XNATGRRdoaXy+0bjpsmxpm31BU1T6dRjLM6aOBpyTcrSZpqppD4VOa4r
vV1L9WDSF0U5migIbwvafv7zH0d3VXLX9VX3329K4u7/dQLlUU1rNuniZf1u1uaX14Vyu3022+5n
p/uSrQ3QP+u3djbPTZnd3cK+pPGvbbtNjqRtc4ae23j3NVM3qnyD4FbH2x0HtowUEBtkoFEkolyC
S+92x8GpgBWGPaWIQBhD5tj9joNUTSZgAgT2G+c2Bkff3Y4Dag7OdThIpAJNhmzykh3H6KMtB/n0
nGDBBdT9wf4Hhbe95TJf9r49EuQJg3VSTUcF6UodKhI7hviBE8vJrULrOOqvxrE9DCZfo3yaJ1bg
BSVzVTllOgv9SzzRmTV+GqbJyfvxLKepW5ejK0PrMqwLo5s0OUin4Epl3cLK+FlfpbNeyH2RVV6R
VvOouyp4Nu+rYJkW9lFr+S6xsNOmo1Mk1cpP42U4xTPGjO65cTu/cSNWLeyAz1OqZgiFx21ozcbe
1wOnXshjj3SNQxOhBTXaaj9L/k3IQPvGb+Zh2umwtj4WFq4cNgYLM8YHTUyIU/jttzTCx2HZHZbS
92zcuonIj6q0dFvVfs5IofPGWppyWEQoWUiLHCsSOgGKnDBvXTQUDry8Y5phQUy3Sk19gtJ5VwQO
KrJ5YSqvzg4iu3XSrtdZgLVsTsIu73QwTRqX2LGJOUIocoOSfKT0lCe9V1UKJjE6gSk8P4x1l3UH
YrrITafLIJv5gXGswToP6xUuzbKJm3me93Mr+lBn0UcSKqep6GFVJ25S+kdVID8MSecy2c0KK9HR
UC2tVHqtGV0SfIqMcsLkbMR8nzU/WrublyzTPIL9IABqGbp2PmqhkmXJqNcWMayktBdJgT6iqr0c
CubiMZtT6msgRcuuyD07ybmOVOzGWTAXjM3xMIqLvs+Yo3IF/afO6U2mh/ZD6Z9n5eCkPNJdx50x
Yft89B17PGrSw6pZyf7Il2iJee7lU+qlXe2inB+GqPNSfmpNl6r25z4N3Kam2q5TbdS3zm505sM2
Q/0hEpbH+sYpyCxClk5T6YzM3x8ScpANbD9pc7dsyYeapSctOWrHcZHX4YFfpceCjqsOfS5I9TH2
jZeS8DypErcc0oOizxbhMDgRHr2ktTQW2XwYR+236bE/2W5tfTFyn2bDik70gBSFTnF1aoulQKWb
p9XJMFmaiXRu9c3clNEsZMHMKufp5DCWfKDBOGt56nV5oFN6xLrQoYUd6GIwnhTDRWXsI98KnbIM
XTqkS4zHEywa3ebFAReJw1HnjCJaEhW4URY7IIpuZJp1FjXzGtHZRCNHRr6bpsmcI/98LJKzzrSl
07HCMUm2Kovuuz90sKBZ68R5skyCHzjKZp0fzMayXfhVMO/qaNb10z6RzTKTbN6pWR0mOiWw5zkM
GkS224vsiJvM6SL/MOuT06CnR1mThzob5KXdD7VD/X5woy4ePMugo9QCQc9Hb+j8j1UNuxOreQ7L
M9Ap8oKKnrSiOKRB5JEaKR1NovUo6U4iQ75Xsj8ohA8qZ5xVGMMWqzTU8/pFvDJZcDBO6CSsMy/M
RbtMypBoBlohtv3DgB2mQ7rCcddqMvXHMiFOk3XLDiUbRccW9tTsg8ZeA5yJxkn6waouy67WKKud
PisXJEzOx3F0Jlppe2C6qkGBkk9TmuhAmsNs6FbGjAd2yVcZJbrkCQgTP8BlrUVJPtvt8KURxdwi
Eda+pHMaMge3I8y+nPldfprl/FMWpbovi5kcvzSkOaZB4XVB4dptNaMkcaKkXXSlOLQSrnlpuVXb
OKViM5iWJiBnJh73yYhm0hYuqas5DdABb+pZy4Z5nh5IvzzqrB9tnuvc4jobQ50LaxGIuV/zmc/m
mTjpU6xj7ia2tmDM7EMbnwxB4/AqcfIkWFch6LUg1W0MOq3g2gq4FuN54gduKGvHDEsVJJo2cC6M
lg7zTFuDcKI21xmdZqy7RKT0cmp5RtmHedC4zdTOyjLSMQm8JjRa5slhX8Q6snINgmnLWMO48Gap
h/CnqUuPWtTr2nxI/cOWt4u4kLMgbXVQH8RxovPxXGWRLqNKm/IgHiuPN4HTTmrR5IkmQ6un7lCN
zJvKAh6YOpI22mS1HojUQlqesDKnCkOvJGGrLdzM+2BlBsfiWBNY9ZF8yo2lUWs7SUE1IxdpUcwV
/ZyDLJuW6WBMdWyYztjk1H2EtLGHsxRRl1Dl1uQ8qmInZB9HVDgVXadEFpr7rTMl+6poZ6ZudI9C
TdPwoO2SJUK5Zw3VXLTcdnEri2UARHOOi2TR8fSwUc0aldUqEsMHFDSHWRh+U124thjyHVTGuS6U
8FSWz8OQC11a+bkRYpw1HVMHqGGVA4nvgaYRdUqkegdFxaDjYNJtV3tWU7u8IZowfKSG6msoYq/n
cJLGHT8LreGMGeaJmDW6wIlrycT5NyHdXDGwbcfc8Uqggb+2hDYe0p+V7r/ofW8HQeG6DSwXCkvA
zNhUU96xUkjfAIcSkFLK4HzGm5DYvR0EXnswTDiyN7m9BBxOd6wUItcIgaMKjCRJgbW+hJRurLAd
MwhS9YGqMjCHbArFLQ85qd0Ji8jYqr1QKf9SVjE+gWOFLWnY2NTt7L75aGVWVjqkbRSb276dnEu/
KdySm8+JQtgdy4AQN07hIOZG+aXugi45SJBsEmC0eeVYcR5Uiymp8CccWP0X1ozkMy94GTqJKEGT
JUMWrkgs3I5K4J6E+uGxIAXKdcpDFGm7oMLjY+dXWrFxnPTA4IhwisiHk10WUzarpGEXpZQy1CUa
UeAOWWEhnTZT4zs+NcF+Z0gb6HG0TKKHKamx7vK2/iKzkH/umzBLHMsu7fnmmaNLr+26QU5g4wFb
FWfTxvAjGwvw2hYU13ahn4wNqApLls1RFWZt4PpdXcL7qhB9/7fg/UrwYIc+K3i3mbSPLUHouGUJ
QjwLcjsYpcrGDy1BuEgCPB1I2HcOhjuZUyCOYlOZwpTYVO6BM+Re5iBnR0A6CETSNgak/RKhIwRk
fkfqEIV4DqT0Q1oClJTtOB+wnPqkTNLJi5pw1Y7xYZDE4aKkoTPI2q407uK00SCW6RfwK5hVDkaL
02MwG1FpW4uM8F4LGzZ0m+bWoqw4dmrZH/pjOzp8LC5p14baL/pc40labuunoZcYxBZkyNwyB+un
rVoP5/YFPMB3Cjt1cV4sUVF+UsB+68wmDstE4waVf1HG5GqU8VKYnmmbdUSH2XQQ1dGBKUMgXv0Y
OqYioccwPBjFYLa2Un4ELWD0VFmHjKpjxME4JGk0OmWTL3kqp3PfyhYdCWzHLqxv2VAph0W1v/B9
Y7miVCPYtNKfj+Jar+RAP4LsR0rx4cTM+ZAROJXTcHLCuvUs0XaHbdNPBwOYGwqsIBjgLCN9qlUN
jMreGJGNNRYnJuguwC77nndDoeGc/V6MY7ZMDbHAmGgOq8H/PjXmU5FLpJucJvOxjS1H8HpdD2hw
+wr7ULA3tU4XTj/8OM08VUwnFpORE4k+dHoONLMq8UrE1Bw2vl2f1EnTe1TW52PYLXENpkHqf+78
FgxLK9PKpoVHVZ4uuj5D502fXE54yGdcmdhVdXiM4pK7TVglXm5q7MWRRRyMm1pnYD/ptO0KN8ia
zJ3wqDSlUwscUE5OGgHzGqmf6s4SvSM2dlhn59FSRizXTZSHC4Is5oWmmjShvdcMg9rvCbkMA7BG
ki6uNY5HruM4FsC1ka1VGbeOZQ32URdSMhttFi9wD9YmzeyzUgE1wXAbkoMtGazaSmKX4m74MPp+
7PZWWuiht75MbVJrw+PSQyrMNcKAq9XmycyqC9+LsmI/sVGlx2IAJyNQICOsb1HDPrdZvAqbjDp8
iLqZqKWY49gHzp/ChqvQvp1lYNKmvXBQDGa+yYPzOApXfZsGOi+ASxadBGIZjktStOeZz9PTtCzY
IhLJaYTDj6JNYYPRlDrJmEhvKKf8wIgh0FapVnHcDrovcKfBQixPbSM6lxR5diSyJPMwtpQL/oXJ
43Z2nvfTZ2SlRpsu7JwpJ5VGpvmGuKicqBr2kyRzGqt2WM/nCQZKbyf+HKlAc9bk2o4R0FlT6tE6
bcwAElXZ0qmZ58vpa0wxXYi+n8fCLx3KuRcDmz3Kq7xaDn55kvjVMenBZseNW9Xxt6yMUx3GuVck
fedlIgk8FWYOvCW4IMqTqe7nuCq++bAtwajkcHDmp6wfP0UWPe6IWoShv+xC65OR2UxVwRdSjkWv
MZ9GVwUGbMCWoLmo2h887yM3SotW0wmtgE/Adpj4ac361pVTYs/jPi80ISTVtpJXoOnO7XBMXInA
sPEjvj/lXMyRRcejuAMh4tYUfkithC1S3H0h4PiBtQw0AZezMwLS2gqnmdW3y77FAlZyPA/z4rLq
C9sDR/IJqFzjxGVU7mfcV7pTdPREJ86nNpy8ITFsNrTksPWTVU7pJ/DTASMoEYhbLEH/FlUj9wPf
jpddrs5rE/S6H3iosUE5WPY49hI/NE5YAi+pLVyDmSCTeT9Zp0NOM5c0VqGL3lBtIXMG2wrcCAXY
F0N7aAJrn01D6/LWorMkmbxEWED57X+z9JuLwJ7g2fxZlv6wpPARYdh0viMM4B+mDFIsoMwOMmUY
gaY7kg6JoBDGUBJKhuByDb5N0tUeZGZAEgDciwORCQhX3BMGiE9u6lylsIGhUylf5jrepQtAOZAk
cOGDDbcGMLGhE1uxinBQUZTEEfPiMZoHdLPzMrfH51tM6jbasB0SeeyehlGAsTMBvm4QR3DJb4+S
Er9qK+FTTxnpJCoCQTM1qP3o6/PjAI16SH42b6M2NdpAzBDiO+QnpMOQE6QonAG1a1Li1sXommFR
0+jL0HrPD/bUS2GysW2geBKc+ztLl5aI2lUuqFfZgauaz6MVgvnA3edH2XjuHwST4JUgGA1JHxCB
gNDDjme/te0anNKEekE7gRaPwF+YzUxXOEGh9MuHIspmUL4GiZTiOq61tRdGrFBc9fBCTQtOl8rS
Fb8s4nUVnz0/zlMLB9YlPA7YsKQKJGJ7N9Si90uS24BSnDo8zfTUCB00ePn8MJv13125zUVDUNS1
uYsPQcxme5ghoSpLu4F6Y4Y/1EN33tho8SdDgBg+GgNuroL1gmi0hGjkwzHiaUws1nHsZVmbr5Pa
TytdVO3UuKhtmxK8ZVb92RYmjSEkUXWLEI994BqeR9PCsjs+ur6dVuBACgoMv06m/kM19XYHB0nu
227LLF96mI8b5w6pxOfK0CbVNRvg8Iy6vgdPsGCfZN+DS7sZR6mt5LKM+4zrmvSU6npoC48hAwxZ
DhWEXkt2BhQmBicdLw9ZXQlw5YGnNoYYQt4fq9BnkwaiFFt6kPbwAdMGfxJlJWxXmYRljl2W2Qo4
sgFvoKLxacZis+qNGpvFOPT08/Pr+3inQNIuhR0JqhO4/LWLYWtHtn5sp6XfAoRNubLbYonT8pyX
5uZmyZuLJVc3e2JbPW2iwjsw2lBZC/cAgqLmCpj0QxjzZORJASVpHpR2rgy1ThJq/UixkjqqS/+s
ztSZ6c0ETgM0Hyf/IsU5Bh+f4M7z7/tY2GEeUEAPoTxwwCi5oyeHAThQE03Ek022TOI6nCvsH4VF
dGRxU//J5sWbt3ooIDaGaCGBQjphw2GyMxrIocCTaYjnG3Y1VsJpSV/uq7b8nEQWsItBehEGx3YN
Nhwp8YHP7bM8bVZZ3vyJKn0sqjATLLmiDEQJYpgP11+2VthOZUU8Y/IzcC3rwsir55f2Wh3vvC0c
pnBkgntrM9jm7NjaS50xtmn9inrDzJ9zhzuFI93IobrUENtaRLP4T8B8fBg9fKmdAQnNSJJP8FJl
dgLeG02H0UvLRDO5qq0/Oyb+bAU3imrr7Uw4hUSUNfGYP6wGUziYdR+eX8EnhHEbpE00e3uIGkVw
/1cO75PQcT4kYg4hx6Ms4AfPD/Mnb3K9a7fepAgTq4jB6PdEhA6KuHGsMvzy/BBP73x7c2wzfM3N
Hr6K7HEwDYCPZ31sVuNVdjXGujywjqx9+yBKHAlH0ur5IZ9cvK0Rd3a4sUqadKrYaJjKtVC9FJ36
PibA5p8f5/GBBJuOwE0BcBkHMMjrRIGt1ctSq5ZBAG9GmvxARGRf8cyDhJcTXzQK+EO+bsjU6dRK
M/f5kZ/CDRxfcO8UsFMgszvaJOMsy+wggu3ho5U1oGVkRX8iUU8tIuRTbEZheEOpH8IWJnJqWR/A
IuLcKyGumvFz1PwLSG0PspnE1gpGhSrMGMEgdZeBTQoBIwgvkTj6k+V6QtWDS9CG+542N9ZA2ezD
YaxAhYxshsEk1FMbOEp+7U0PHqV4dg3MbaLX7fF2k6C0nYGznZDz/32uD6SYMYyB4f3av/vwdrJ7
k+1n1zuDDW7Q5oJIBrYZXK8NXtltgw3yCjdZOxv5gk0CoN57eCFzjELJLFxQBEUPBJruPLxgsGEb
LoOmcPMAg3sU1Us8vAxe6tGpvUksAwYN04Dn7WwcFDeVsbrJAwdMPGi4zYp/n9IWsmNUEecQuKNs
1JYIqdSDXzWjbvpGlG49UHDcIojTu5A5AIHWGgVxoAfIsctmSTQW4PAs6va0xqFode2L/gJn/dBB
FIJLqsFuKJN5Q1kH8StVfY3tZqzcGjE8OrZf5UBebSOZYyXdtGxpXdvgbzbRx8EPIEnHcNJht8G5
HzntkEMeDLhGio91HYEDjfoGAhzA7sCl0oOaypw4q+JglssCu6GQTe4kdTfNxgSRGsKsBuiHSJvy
UxJYo71vEshl8OpwgmjmABMuNUENPuKDaVbJ1HULf0rw52jqRnBZdxkGb1wGVF5jSJpKbxTUv0Vt
K5vzLooJevHXwvazKuLutuAnPCyb0MR9JBNKl+FqjpuIJBQV3csciCN4OqDUCEOe3cZLsi1zmLNN
bQvcrYc24Zh7mYOsewpCB8meIIogx/IlMkfwI20NzAfS/uDmWkgehUzAHe5jgS/ddJPpvTqyKofw
PJyJNAHl3dKjKBTJKvWbTjdU7Qe0GnSbJRd1aWEQL/OhrKZDXoLAFj75DrEC4nVTAS66AXLNUCl/
ZMQa3YCl3SwdGfCQApKqTEtcyfpCj6xUDgVvRgDirpukWNl8tCGjCk5AI9QZLQpglGRkB2lQnoGh
6OEYMheyus6ObZAM3U6+gWhlFywTWHYd5zUkK03mS6ls4VkTNo4KROewMv0o23E2Tn3lWSzNIR0s
SbTKg8sBsrRCW0B+CdgCmWmcqQDpTFXloH5Y9XZ2EuBgHuFBukNJ1lkrpE5DP/Ri2sVOVVnHITP5
AlvZgeTsJLHK04LbnxEYn8uKNF+twnYi0oF1ZSCBBrIdIOCEZhEPV9JqwMwc8l7nvDkqR+KktXCq
0TpurWzGQR/oIK28DmJSZ2GFwKfOg+Ew6LrzGKIJ80BFgZfErIQYgDpJ66TS8P9NyI+YhSfd06j1
FFFi1TTVt0hAZtEEt/fAyuELJEpIEyTJUcgQxJDsrxIcxK4wqoC4gpzWqqCt69fAFotq1GyCTF5e
B4EOm9BTVvSltuPWM2X1AbVWCR61PHCKbJjXuXCkT9mhj/zCCVv2geTV92TyP5U1OoMYHCiw1loI
qzsYMGTFFEHmtNE0RxPnkAYWzMH1M09llekcglq6K+LF0FbLLpFO0GeHuaIQqZjSBYLcpopmuS7N
aSICJ8D9eZx8gP3RWHxh99kP5Jvz1krmgbA/93xahAlaqo6fUjvwdZ6qJUujVZlBUowM+AJLH2lw
cCxr0szLxF8Bd/ke+NXX3vfPMjzsW6yYjpifeRnk9ZChOSZJ3bisKlcjitUJseBFuh4lM6DAjcNM
/K0U8UFW8sbN+2KRdNm3qMogBG9HnY5kN89qVOpKmfOi/DoVxmn5xwolx3Fj5kGCdJQckwC2NSyj
llG+rJvuYIwhVRSyYqpIfFFygqS8Df+FCNjkx5plcJJk8aXE+REaoq8gTOeN1R3GRPxAaoAA/GBD
qh47bhNISwy+2uXS9zMd2eRjVmSQ1Bl2c9WLA1bXxyEkHwypKOcK7iNcWDI9AHfPBxwUIWSYQdqR
CALLBdfMKq8rsz/R+px0cDT5EMjr7HaJjH9A8m5RlMmgcwLX6wwcvK94PM0qdaym9CBNChviHVHn
isykEGENJESiuouGx9+VP5YQctskwFpNoDtUJk6aTuwYEnKxVuHgZQrSsMqax199Uq8oJFgRA2GI
1vfJXBb+Po2yo5yJCpKnajiGB8gwtGjTOya3C8eiwSkRAdNRqfalCT1TpF+kBf4XYvYtqdxcQIpQ
z36QdjhRKJmbIf5kj0W48eUeVIZ4lGXzOoTcsA6fpx07aMEEKZhwud0Py2Kwv0dVNUPGmtk8O+fG
XwQ4imZJjI8iEl4lDakXMejFfzPgX+Q4cDC7fn0sP6j5uqfAt0f6pu/9gQzHJlzmCNkMGJLat9Mc
oK4Xog5PllhAmgOUukE2/OYH4A0F6/SOBEP1BTDPTYbDJt4A3q2XHMj0f9m7sua4bXT7i3iLADfg
lVvvUmuX/MKSZQsEd3ABQf76e5iJJ44zSdW8z0PKFS/drW4s5ztb/4Zy/8TmQFQBcxW4G1MGzv8X
FKzZspS+LabE0HDR8cBid/wqLWj1fdQWdawH7wIaJCZV9kgq9zjDglfyJuYmTx04bqvHZc0fA6+I
Jq98L6Zq55MulpbhIVskLpLm0clPfe/tsjm2RzDuJuwh3XLZHmSwxD7cSLM7hZD2i4AfR+MWkZ/7
S2hMeyyoOYm8jILcCge+XkRR3w7rOKWjV118a04a3C20zl8dz9phR1twVuY3XPCLABJmWX/oenmu
RlhDO3Eqq+Y84ZYvApbkXgDN0+AKC17rmuy82n722uBrN+GnZRELYqboU+eDIyYQWQC4j75sEpa9
2p1ISwqrcCXdRDK7Oay6HeMhyKfzwn2RUGnMzs46lQZ9TXF6sz525+XWDH133RTOrwjOKMgQEJ1h
e7gv7KBMROXFwp0wXrjekDoa4npefpLBegm86TzpPN/RofXCuTSfnSxVirlXh6zmc+jC2zTl+Uvt
bf4MjSkBcM7AHF+9rJ6co0bXaRd4bZhP5KUu/XgKoIC0Q+aF/kpvjV6vaoWhQyn76vuyC7kwQzrM
Ga5ft7jA1Xz2/NrfCVrhPu2DSz0sZ3een+bB2nkFrJKUmU/Q4CKZnTrFJZ7tyKhvaVVnO6Npda4U
Z3cD5rnbeakfBtYefQsnqKWaYzM2PPGl/D71sgidxRyEU9qp4OQpyNaXeoaTG0sBwsCYByTRNX2y
xuaLoPrZzt0l9P3G2bl2Z98WZW5wXbT6HrR/tx8lvPIS3pEL8FEZ+xZX+8KUDcR7M2PVuSRVjUXv
gYhlzJvymLXmtja4o0xj9zvpEStkE7lx4IsOawkI1zelG44rNWEdmK9zpr7mK4MhoAkexGTebTh7
IJVBKnbKaoD92rLCVQ5WNMF0GI5jft80fnXUSiu4Q/R+KU3Ue320MDsBTsoe7EohFsCs24GuqTFl
GZXAcaoc1lB0NFJt/zZYeXBoNszHmnu7b89SEVi0AQqXid84UMijcgOM0+bLrQV9XyQ2tGUD8fjl
rQ2vdQ202WRw7DbAn65FYUkf/B3x6sQz/IMH8KhnG2hVjlJJ2ZmUVMVDtgHbAP56vPA5SFYxvZYb
/LV7QcN6g8RTF/QhFQIwuZAAzBt0VmuZ1BtWmjrv5G3w2lph09sAt7NB7wkYXHAYbBygcmmVPOIb
UDcbZB8X96PeQLzlAs7THvoOAcKvNqjfG7km0wb/hSJfl6ZbEQhZzwsmBLYGMA1iZsi34SGv2TGf
FSZvMZdXQ+ilyTOarNhMKYYdFc0NPVSrX2ByVjdKOH40V7xMZCayGN5+cYYz/BGoWoRDLuBJ9hYD
s69ZIpNVGRSNJb+KXt/yrP303fU5kB7b3EwrrI0we69d7+Iqt7/2Je3DLMjMLVQrght8uW3JSOOu
bWmq9QFWyVjN8qRbFTOxQkGGWcitGRCCs9B9sDpXKdY5xQyU75ocw4UnAwnqUX2U7VDtSOOd+UyP
1RTVareUx97x4pWydzqOLOI5jVd2EAsM3lM7HJUgKYwyMfP13m3EiY30VjjAwnJxdvYMlr1trpkl
91NlEIFysMn4Zs+p7T4G4P+AK2JnC5w7tVYvtr+kmPd8yGBTqDKyn9wRU0f3PNs2hjfYmsqyiuy1
gvd9ZH2k7ekh07UAsIJHrYVFnDV8V1gy9GCvh+SQdGsbhO0iYddUbtgPIrTbT+yzxIgU6SoEfJDk
cP0kC5CDwYl/A4dK5AS4qHIvbdd5j/n2Yhz6wmcHl1RwhCIYjraTls568nyzz30TjaLai3Z9psWL
pmxn4K8pzJAEZLjnhbkV27Y2cknGwsQ276NOXoVp9qzjzwiAQRNcyRdeuDzSnfMxOvndauP6csjb
4PCY1/VB8pGnpf1NZ8+cTRe15qnU5jPjnQ4bYsK1sK/ZsqSldaK5g2EmAx/zZUWWiULCTgfVvHQ5
PmIaXBeBm3ls5odp6K/aURU+YYyf1vD0P2z3d9gOHPE/YLu/Kab4D8zLb6V+/87SApbh+0A2zEZR
ZgXI9sOeAg85RxX+1jgHFhEy+s/Mi78VKsHSAZlhY0n/AHpbTx2K8hFphAbg22B5fkQ8/0RVI0z8
+///rMxutOmf2U7Ayc02AtAIhzs41z+znUYEtSeomBPf6xeAhtXF6SqY1wWnDFmiUQZ8ilrYJ+ZD
Y/W9woy10Dm21gwT6DCaTkTVKIDohsUlAzIhuOiIVtxNVdbwD4MvnsK5N5aDs8u8Yu6RP+l8bN7C
2CQS3jgVaY3bQIXZsPKD8Lq+TzqlEQ1cVMWaKGhYjyCYlGbFX1cvrBQM9shq5EeoL8wKews7BNQx
QmzwUDq/ywj/Yxx/YhwhTxFg/H9a/Khl/Vc5+s+r/d//7sdQs5GCFDQevmoDIw3iDT+WOhLlYBd9
LFeCAufNi/XHUmf/B44R7hEEIkDhYzn+sdQZKhdhBQdr6YIxhk/rv1rqm+Lz55EGzhs8B+IcHl4K
fF1/Ep7ywVGz8h3gF+WkuaxiMfdg2IfTxgKUE48yZLQMSWiWHVc7C+DTYNFor2+DBG7T7pHMwqSQ
gUM9ALBgMnEz8uJU9DbI2Ys/yWPp5eEcNDeIMZzW0d8jac4jM9qhmiH3O0tUtF7atNW0++mz+A+7
GB01f/nZ0J4HbX9T93GkbNUaP4tqyPbS1gRlnyxDmd90S4Mr/4WZsUoJ7fcFwg4TAoS2IDs+XKxO
XPNi/AQC3hMkhWtnwn93ZdHBqd2HXQ7HK/z5x9kF60fPMMhuXNkSbaGr1bUfTacjQ+/bpt8FHPIx
2Igal6m/U5MTLurBKqp4adUaOdJEAdOQ4PRd7b31/n6y7npZhnllPW4m3yW7qwCCbPJeQtsQ7NBh
omN8TK1anuGzHakM1eiB+bUvmpiXvh0QyG3jQltz1AFRTRk9uny9t+UU5qoZQgouRvoXq2Ah05+1
/Y4pkxvEZOV7CYECA0aIjKsg+4I+9EEFJ/mT6x5kvluJiHJ9LtvpWNlQjrvQW1683Npb46Xqdqw8
LvZZLQpBvy4ZgcInOcHfC+6s8BHI5EnHPjI89JgfmX30+/Il79vUMtMNfDEHpmF3zb1DmefIHRpY
u6vnwMyR9IaYNQh9DebOuN5bng3pAmc+M4+0F1crQ1OBi4eTFvK/85U08nGWedhnVmoFT3KVNys5
t1p7iNsRmOC/9k19rZwrq70vkjCM0G7YjPqtydyLBk3EK283Zh+IN17zrIpyUSSGNeloFrwveglr
i11b5NkHYh1nJJ8DArN+jdk4gx3BxlSikEV32gXRgSZuuX/ANfDEiu5phoemBH1pcAk0wk0buj5o
uLBniNW1+hSsiCuKcG6tTnDJn8F97QCZkiGgTy340HJYEIioonodIqSMowkIbiIc7MMYVlnw5tk6
nsYC8dcydZYOTyVR7tBHKJw4eN2aigwxv5EkfS6iYGxuB6c6d34W17JPEZBPWlwl0DgS3+m/BOUS
ZQ57t9wOwWF371lraGUO7DdIHRCeRzjewroDbOyX1Jcg+Uh+Yhw51haedZejv+Ehq4ZodINoWeak
zzwMxw5ZwOrZ76xydxwxPrvVeyKKSyNEtDhF7IHMIGZ8pk2599s6xLt8yOxNc1hluPjiEgTlXpHq
1rLGMxF4qxC29h0RyuxYeD1msSkiagw941+yrolnJ0A+v41H5Ud1WUTd+uGM1aMtPuUKAnXGwdP0
CV8Ao1l9zLCRrEnGAUz/a7EMobLqd4d4abAgeyLFTQtM3kLYFMZ7Gyi0D1fu+w5maRpOQ3maxgd7
RbC0KbBmiRXntEV5wEOHPpCI0yYueZX2q0RJANQPpDBLeNybNth7ZOciQCCXBp6c/r6m1qXUZgfT
/asv9BXixcOKfR5kejcGIp26JZrz5WHRD3ClYEXU4dQPcefCAI9DalYbJoaziPV7gRWLr5mKC6gO
vYP5vaYpW7/33YesEVWBFWhmIc29qLFrBGLAJiObM361QWQUSMj7nY1qAZlWaHCAqfQsbbmzDcAI
4qOef9OaMpo7ch7qPK0QO5/oy1rkOyQkwqUvpzCbedoVnyg2wfmORzEccXqYCwjM7q0bsQmTltHI
UWAr28V+wtDAh++991qNzqOo6EHC/MWneeeD/GXLA9z6T6tEno6taVYhFVphgp6rY8kXfFQqGowf
9RhtK+WEDaaC9TfdGTaayd0r3u6t2f7e9fCkW34ifLZ3ujWahy7BMRyvBc501lyWfIgVjnAAy4Ra
TxiQQznyT0qw9RFncHA8LAYpc16kMxzzitI70pUgswvEfqcddnNEkCiBJzcZs+cMP/Jc8GNP9E4v
QTqveag9ebKaLOVFd7bz8zaQiKY7uSUBiT5FCHQj/C7P1G2imZIbH/rEqssLWxHqHlC5IJGt8elX
fHDkyGb5IiyxH7HiZn9KIX19UA97xULeoynkqyI9rMc+bionXA0UmCwL2zz4l43kf/jvJ/z3g57+
R8X5l2L+v5LbP6nNwG3wOFOyeQEp/7nNZfvCG3TvwVcf+Hbwr3Hoh8MDfxRgGAEnDoCIfB0wzB/k
ts237zYKMCgBYNr/lcMDr+WvaIlieELZGDra4SL/RW0ugmIcg950STairsAdTIboVXVY1uZuZsMY
ZayvQmPzErn7EYzU5H5pzZJ2IKcBGHQettb4UDMFEbeCmbJQNQ+F7z8SOq9Ru2BvckHGvdaCxX45
rYkn5YGUuUpA6oZeLpA5W9fvE6t2tsxSbx680GUuSA4r9QbkVBzSHgd412zCb+uyvfSLOpm8veWK
+2eKKFuc8cI5IEMPNiD3aiCCHk0eDlHeDQVUWP3hthbjzjdltrfRrZCSubff1OwfvLqXFzCh3RK2
kBOeuTEPSjMWV7V3X6wlTPAOuI5lneRHHqChwYUx95zPwt7jjpCxrcXRR3sS/B3me+vgAhs6hpQO
AfkGjyv8YvMSlWT8UB5OZS6ciI+uv11dkV4zHHHD9i5WUKIuVM6p0/S4ofF4TxP6WDIP5Ru+GvYW
lOaQ+fN8A/sN3TegBw+BnEXiFv5ysFZI/6W3YYiaAawA96MLJa9jXjZ2mJm5RzHLDD7R5Q/atnAr
qFbG60zIteIVt+G4XfYtRNpYkwnxuGK9sJE4N2sB+6jkQ3tupplCnjRAx8FKeGxU9uCzxgI5F8w3
xrfPBK/81jTsqddljkYDx78bhf0igyz/Xhi97Ho4ghKw2xXsCjPtdnbd3jBa3xFTDHHmW8VOM89K
m9LpARoRuBzH3orKOauSBqafdV6xeEb5PIxQh8FggSQDx0xLeR6cLLFwrHrrgRQyRWCsRI2M65GI
I/U8Bjrk/lWBfQPzGvXV/dz1CdFVrAi7UOW9YIS5KUSXSAcnpigeAVujCZk+j0Co9cjeEzJt9L30
m0g3aKzo2cOk+2fYRsNi6WM7l3czrs9leW3HRHX8MVP8pdDdbUc57jxnAqWbGReiBBpmhNH90Q1U
F4LBK6Nu2gxCrRGJ3dVzmo/IejX4q2JZkqksiyRzi/7LqK17IPnTvHIHXiuAeX+d7XAdhqeyEG9+
3buvaAFDptE71Qw4To3qbQ3KKnG1PQNBdgALfCn3xJVlPHP7w1n9g1PTW4cGp8IKEmflZ2zEq1VP
HlAgKj8EdnC4lhmDUOTC6jCQ1wkQzFKrvc+6fom0qW69QKP6JzgIQLwom6EcLyNz0orML+DAAWIs
+oLjNsT2X7FWoMY7qv+siy3dXk8S7RHuruxQjsQN3VEA2YYGaESasrepIGc68puBcthWFvupbzAs
ttZyVRvlq511CZe5NpFB8QTMLRTAwKmewbJ00TyDC2RKmngMrMeici7r0GHzGXdEaxR6gWTnRVSz
W70cFjQyMQ9zH0bSfkv+BRnf9/XzGgTXoZqRFfnGpmYHK+1b06Kfw+7g7BjuRqmTQYkIMsWp4GDv
+/6L8YoPM+VxuZobOgRAG4DDtxjDWrRazM4F9QVR1cvUQRhYWdVbl6PkY5gAnckyle82rHBvnbcS
GpbTUH8PeknB3eOKZ+C3o7EnLMVnG2AdoffpnyfmbR7+MxfA0HUNEQdOWnBo7i927oKPqJ5zyw7r
pU8ZzKd8HF8Z0WmuFlwG49s/Px3uwr88HXPQjocgAMg+d/Mc/uR5FbOeA1PJDqHdYeeq4XnD0Mws
h39+GheczV+fxw2QzUK3DmXslx/L4MjRpgA29xR49JL6W8iSZ7t5HMwDEzPbwwkjo5I21qHsCzsC
ypr3SpI6qjMPLMBsMxQStQarBZbtRlN5qMfRQaVTabuhGTvkJT3YhCwC/D+WY4QmlE+PBNmhbz11
9hyQ6NoNYqvne3T3vEy96Kq0GloIpsxFMQwebO8xjSFxzkjiDtS/nRjGZjfPnXPGujcs3N8x3N/G
T/7Du79xnPCvwv62fcX2n9/9smTG8lH3kkx9FjfDUMVeK9I+a8j/fBDjr1w57LwAcEBUf8+U/yih
BmX4DWXOYvq+/pk2/P0RfqcN0fCHRgck/ABxEB/5N2mI3/dgdSBo1/69bPIP0hCWXx+5TvSew5b8
L/vED6wIqhHc3ta6jThfAJvEf0MaApr+uqW2mCi++MWmaEOFxeIXI8RUCxXkYL0AzoJdnbV3M8Lw
AhH00G3qW9l1b0hXR14xvIuG7MvFueAI8yAR+R8ua98LYnYd4uCOQjpgmA6u97j9UnhPHhseev+O
AsHRVSLCLFIhsjRrM4jLU7LkGzOOQitHx6UKEjnwXZk7oeHDQ9lkcB3nkePA99RMkXG6nbe+NDa5
ekVz2KzJ1ggPhu+Gqh9Tu36BDB/qyY8qxMgHBNItJzXBlLbS2lHSRLYQH537ZClkU83bylHStoJ8
gbBdytdZQ1Gz5xiVEVGL02PWODdgbRZ1kDQZqARnigUGQ2YuSK6k8/S0AOaNwLR8PS4EUZm1DzXy
TQv4xhqpbL+HmxL6KyirhOTLRRfIZwt9qtr1viQX3FCwOz3CSY2KBhG39hRW87UGwzM07YUP09EU
/Lwi1RfQ9QSmBybmATe3D+Dinkg2XBhu2cADy5PP0TpVR9mhoc0ucM10AKl3OX4u19dRx+FewPNO
xDmzHOIjnXedQgsaKU5Tacdt2aMVTu1dp4uAJy+D6lId+Amw8E0/Znc1PehRHRAWDYfN4SXfx+VF
Lvpz9MqQtQ2MMjByWy4KJthuUDf5gli+rCMkmZ/bGWfsKo4e6hyKxk0LHEZLhfdK5Rg/rg0uSRWY
RxVYTwY3dVcMaZ3X0HJ1BNv2Hg1ix5zS0B8/4NM5eLJIKzhq3Pqyun469jiBgcytDfgNdzUoW0/c
lOhqo8gj4kJE957Z9TVE24sAzwIbKJrn3NgvQD1V0wVutN1CUcgIWlQPEcDnmTb6q5rAhSh87mRv
Z2c/aPZUz0dtLV+MKS6Zu9xWDJKRaMAR4OUCxE4gzAe4RhjcDGHpwl7SvNgUn7zNzzWYJ5dM0TK9
txNaMBYVjbQ9WusNy6qz0xRXTvqQoMhiHc2NqgEbQS9Pg3hHwnDPl+C+yYuL5YE70K/GJW+1bFKD
gUaqOLDvbPNoNc+ruAZeBoeBjiro9Zb9Os6o+ShfdXnPKQr/7KcaTWvFctfB4mHrG+W/evpt4TTG
hIJXcZ/DTF8Mb7Z+r4yV2upbY/sI/2DjZRi9utd8MnuPypdqVtBjZ3aPZMN5kaBcFjsp8/mmqPVN
3TgpVv1r5oDNwpRxK+om7REVoB46EaHxu0gFN0XwvZZD0gARGrgjc73Ao2SHlgVHqLzrJOgo3409
H9aYHNQKooJx71b3AsjYttoUysdDtkqSoqAJSt787uIX7W9nSGCfgW4Tu4ITo8+wn7ss+2LnOcoX
mX1y6jEhKD6bUIA2owiNohANZ4iDzWC3By0IjcWidjbufI0aNTh7Twa1atoaw27SaTMeA7BmhoNb
7933FU4w6T0o+LNGB+Q6j7vViwcUt7GitsMGVW4OwQaEFcICOw1hIc3clxrFb6T9GDgQIpTBFrVw
fvnSA5ILeDcG/3HNph0v0E3Xo09uWV+GqU7JmC9xbfv4zRIqoa+ar1zPmCvNPsh1F8/aIHoBO9gE
z7WL0K5c+FPXs7iT8osK9DloQeIr2NfUsp1RaOWRzhBPg55PVLR3vocsuK/lYc69RAA3OBNobAve
4gCzrdvbqfGGQ2eNj53vHXlm462mSh3dMd+vyjzDZgXpAgZty5nP0vLTwW/3o0ePQ7XE2sYbUeHw
L5ejbsEx+kXeYYwtHoy7xBYIPEGzK8oyUMVVpw4aGKWNIS3Q3ySK8NBpI+DCyJ71oJPC8ndsca4+
KH0GcoH4Ah/Bp+uBkAWJPzGyb+k9kou3AWu3FxFrjaAI72DEqaMOLHLN0QGqP+fajSvYsscyxiy/
83Nk6fA3cwVfSIXPro3zsr5Zqwd/Kg/GrOA/xkig7gM8MFDzM/O+BhJTtQ8jd5YdDI4DsDkvq/TD
1kbtpvh06TdKc9B+YLOdnVqaAxumU8Phul3buzLTz85s7bb7rL/SArKSGq0XM7rQmofYRUfSGCzP
YjBfFBQarqqXKufXau1SljOMTUWyYkTy5tuav03wxTW4XetuOpXwrOQDaJfanNrGRrtKFZxN/cEC
9ZKRz642qP6Y9j3BkKnGx6Z7M+P6qvMqzUv5QOZlN2wlPTRPmtk6akJ2Rtlx0b0rCpLdLBfH13FL
MgguMvYwUvLlfdDgMCZ7OpbocUI1SxTor9St9oPXHrkG4QLdxxpdlBvOqCe5nxUSRsI5FyiynnsI
CGhcWlwnLhF5pzn6hipxcLH2GolUkeWEdbXC1c1xuY37djIxGm3CeSyuxpsSZ4b4OHeHophRPwoH
S042wHBEaWyKWjvMik68CHHRSkJ/8KKa+zEa4G4WbEoOHqZCTc2UzSlCV2llkye7wWXr8UONS70z
xW+Ee0lcNKhU+zUfE4s+tuWUjON6bDD9IhZ16MrvQYNKXTLfSXXbF+ij8DS9XXCxdRq8byZv4TH/
xlYcQjULIO9hKlrWky6beFoyCtmne51QVxUFMo/yZVNTxmOT+zF0Msz7JoYRNvKs6oivK0PpEkxa
PRyhgBed/oJ7xFVYWuitZbS4cHUKKjjP/LNw+hB2P0ztYF60SoulTT3Sxk5AIXmAKx/7E19VTOoh
qaB7Iacd587wNFVvDbcj28tjhqeunHuE3MMcOAdTLKb9/uhvDIf4rOFM6vLi2Bb2LbO/Vqq4F7CB
0mWIqo4dLH0ZGImklolZ7MjtPshiRRk844hkAttBo2UGzq9ur4sgXTeUZb3azp2oofLMLtQQNITC
8zmNx8oDwsu2Z2t3eXnWi4hKj++61T0iopqwlh03ihzodTfs68kks5ZXX5MDkfmlQsFk3Q4nFwtD
o/R2VZB3PQl5aQn8EN8KkOhl/WIsnC/4027Ad8KNsNjmR3s7tSxczFPev/uF/XXoerSjVgicuWfe
ejckwOargiKWC85w+Esfl4Hd6BW4c4aB0EXYpRi/YMZEYs4/TDW9nwM3nnv9iHrnqCLVhxlgGkad
QNjWwa73YX4iC+IB3LsU2Yj6MwDgpYHnUxg7Ljd7IKhJhzVnC0rzHPSHQFWHJtfHdeuparl+Hylq
mwl/+G2m+Z8y8FdlwMNQ9Pfj3l+/e+0v4sD2AD+mvc3ejrMCVfyY+lA7ASvIH4YoWKU89DogOf77
9w78EAe2gQ92J3x9AEeFw2Zv/7c4AEMU0mtIqcETj6ha8F+5RPBFBr8OfASPhLJAe2sUBDX0izhA
1lqidaQEHen4a9JNq3NT1XakoMR5I8VRzBFVsaIOVksLm70v7V03dnHZBlEVgDTOwTG4FFylTqwW
q75CTnQmBy+bQ4+u0YLicHTQ5o0dka4PfShYSLXEJZkhGTvoiwUZGtzX5FhoJ1JlFTLrCxcICnVP
JHtn6lDActqtfeLpOczqtxY9MqQ+Vej88QYFT+wzZFxcptD0X6X7yEYbvg3U29Wg7mH2NgX60ccP
4Pho0GcPYbBSyItDnx2/Q0wpbZet8UrFnXNqcGNn/jnw9hlHOAWobmmTytw1tAn1aHYS1cs4QlsN
Z8WxXwjk2M9Mbl3JBZJr4Pg7cePQs6Rf142M8r6wSse5GM7QWXdL/uigv8Vln52drmRIVZFDfJ6i
Zn12rQLprxGv9Vg0XyoY0GR3ydCojLaW/dDhKlRxNUMWnO4RbEyL8dVfOxjB3hvzjP3vNl8bXsDO
sEVfdyWkzXy6cywAHLePhbwvBIK1/skg+4ZivChDQbPOCiTzqhguvaNtDSCJfNQvOicFo77oThVy
dsZPYWwCD3t1xv1aV6nqvvnixV1Z1ANUArP3mIkUB9Pe7nPbhIqd/eLGUVM8j3rvQAGAQyfMnfJs
BRZq33zQoKI+EoQoaLHikx0OkGQ/ncFKssK5LMYKMXiGfCmu/og3p0WJtiD+jVj7g99loY/ZGANT
7Br02CjUmYDVVoWNtm2lYdio6rd6cmMWVJfeN4AqHti5Z49/9aT31A6YXXgWrrQ82XYPvVefEEiI
NH7eqZ6P+agusKXETfPUEboLIKcvHjzDyF9QUdxSwJNmwmQCe8La4/5zHzsCOsKC2XvYytDztLab
uJheawgqK0AVSl6PBsWP60T3XNuXsqsieF4ikA/7punR8d3egOdP2PqBaFvYgB3oXYIKnAUX4nAA
X4FHMymqBy8+QxE9VrQvqlMz8xDFbqjD/ujVdWBIfLXqqsiXyr0tPQur3qRbnzlGvxITbw73w5wd
UWe+52LcNxNec7FnwASMXWw4vIC0YXN803ZxFeNTbTVRJmi6cqyuDolAq+KQmGEyEmjuz+2brvjq
+ujfDVB14uS3LQs2G3XESfmt7YD96s1fRHfjDDdA37wgLv7hKvVJ7e6bpMF9Lil6Boddh+Evg8mp
lNUzQfJV6vaNNvRzcYdjU/Ck7tqnunBfYIo54daLrMA/ZpvlYbGhckA9McEmvrGwAxpXSInjoAJP
kM1VFltik8Hw2h0PJeN45BMig7GedGJqS2GMgPZe+pkVVUX9ZUGUpc1wefaJ276y0e8RVM8jPtXn
peEj1mP7ulQBsPIgVOgjIhRTLVCIdLQwIYWS6EhYWeorFuZt+wA580CDZw0vg4IDbVaoHYXfRkv3
AcAWpYr+oSDv0rI2aiOCJeij1m66KCysnp9cdO1ro1/E0Hx37AzYs9wHXEAsxDCSTRe3hu0efZDR
uPYPU3tX4ys4quw61nPYsxvJ8ggugf9n7zyWI8eyLftFeAYtphCu3enUYgJjUEBrja9/C5FVnQwm
M2hZNeq2nmZaEA51cc85e6/t+Om4wjmJQk3z1JHidRqP8mR6if4GT/0QdOFBCG5CKdtlbenNiPmQ
6iLSN+MfaZ1t+8XqNPuuJMa7XAgwlCb3gl8cqiE7B4V8atg4JzgPqaeRFNKhasN7aOQsxYM36aXb
5kwmKQckXv225IHsRtZFJjm64hY62Q9VfN3lM5v5gz/6npmZzO/QwOitTQ/CgWvXYMHtHoJK9xLN
X4egyBMtmV25zTagjDG66F7R3S/qNQJ7UNciPmFC2pQlo7bmoNHvaVKWoCZ7TdOXNA/Xo3L0NdCf
bcVQON6mIBEVBI5FGJyGSXL4ars0udZW+VrH70h+nZQYgUq+KxiM55AKakHY+oa0zfPuhxRdFz4h
FAN4yYnpJKjO7QQEk1oOtIe5noNoE/bxoR/piPIRsELldpw71+ghWPalU6QwNUsBbUmDZv7cIxRJ
6KcE2jNEOUcY6qNiJY465y4Qx1WWhLu2mSkch1VVG+ume59h7dL/2DPOXM3Gc6RZTibct0W6l0Uv
irVNw5wTiaZbGtYh9QUXG8BWVGvw++hmsnWsB1sQrjfa1J4tHMYYwHs7Y++OXT7wcu1qps6zB808
WqJb+g/Uk7hdsU5U2EM6CtmFrI9By8m1bBUkl2lobAgweU1bdAVqtkcrt+rn+bpFvU/uCdq/YK3X
N62fXGFrXgUSS3U5Jecsq4o/Rlz/aH96Ub7l12399taSLvQ5UugXgMn//TFE7CP/fo/6KZ39YwoR
/+5fW9NFpbzw7H7KkJmg/TmK4P+gqmVIYZq6DIYExMgHMImCXoUNqyyqCvvXPzemCFoQwUCfUVXR
kgyg1P9Aqf8HjO3XmSWzEFFkjk/vbeFZ/zrG8qc4HWoGWcCaEcK5fhfXG0Ra8DjojeaUihOefGV6
nZOQplPudCZgApz4fp0TDGG62Jr43N0U1c2oZJ6JTqtFjWol50JZtqbgCAvJrhgx+CaDfgVp57QS
cVEthvhKbrdjfQhD3sR8NzNpntMHMCUGDvEOmqFuPWhx4lYiSmrr2LQQqiX/MjRhNYeKf2HMt2WZ
7KU832uEBs3yE4ZHp40hkgS0M8qCZo7eMwBB+mVKyZqN89HUOsMJgnkT69FV1v4ohcJdjHqhr17x
O3Bn5cvap1l0SvO9Oe/ZDOvaOl0Uo1N0YYzqbaaXu3jAuM7rB89FUs/MQFxcbW47ZLdR9CAllyb9
b76fN0t7uO7FTSTEThNed6AKOoP+qRGvQjkQnGk0YT2wzeJNLkxt5ct5B4qQSCP9QqazXpHSMZdb
kwWTrulJG/aSkEBBxutYGPdhntpBl9lBJazG6iHQy1OIqoSDsJq7/UQHLrmpa/UK6N8aru9r01YL
2mEX6wKiAeESe8Q6L3IKduEoWbdRCy14VFnsbmXxJgpGNNbMW4KS/l+80uN8FYecR37TJNMdMsqj
1NIBoq87l3SDAJYrurVT+s7tCOQZgnZvBLfaODziCXTKpD9q03ATQcCtCb7pkMt3kWWTmAFi4TJr
h86Oi2zThHywiuRlLAavaNu7orW2oZQ8lLNFXFCs7wtr8ko/2Jf80bnV3ARdsKBrdiKo+1guN3pp
PUpJITDD0uEL+HYyqT9yklgmZMmx0R4lIQZWLjl5ijg1VG/HEP9gI3Zu1ocUXewuRCYtjdR4cp/v
QC5ewZFaizxaBY0v+vBjU9hCluxHbbhCpoRmN0hu2LK8J7rlIXpyouZkDHc1pRT7bLdQzrE5uEbD
cJ4XR468oRt2rXUICw3CxCIvZgtSIfGS3QiB0BBadmruEKandU33Rl4ip+w+ITGppbGbbQTtfeLX
5ewQqvl5xsNSBqKrtYMN9DMsY3eyxOuZ58SnIy7O2bovyZwBtBFqlS0a/LaB5KPALbsnM5IIKVib
VuDNRutNxknTky1QH/S2DPciiX1bxzPby/TZaIQhFq9EiOfN3jJ4I6rclWU6w/ShCrZ4IcjqEG9m
GKxkodn3VWoneXaa2tYxfKb6tMTSOIZ3TLlk9Z4hvJfNhMXSBJO5q/zOlRF90W1ivr+VayRUI8YG
UnAYUKAXJ7hrI2Ed9mlhWs12xEchtFthRAkFFr2/k4SLEq1xW1xl4tOgWgSqPBeEOZUITPQElIih
OCJTwADctsAGwCowgy/DTLS+s0YNbs7X+bAZtMkjRZi1r9ur3KVx5tz1ct0Jd7Ec2inRK9pPdfCr
KO/lRDwF7Hjr5lZlosg7sNIbBDbWRRANx9mK7BpvMXYmTb01dWJrxH2oHgo2O1aL9se6FPmPiRQ5
skZeW3xu9J6LfYzngnblZR/gVzVmZ6bM9KkQ5l6itNf2PgZhIwYokvRIJax1poBsisyHICzPWKAQ
9SNkl1FsJQxVC+lCyGGx90Buml3MnyLLzR5mpoKddtO09TVEUC7s2mhVYrpYfoaYkKVsFyXUJNl0
lfAhGOpXVLpUh4BGhiPdaldL33r5zqzegnhj5bGjYKlMMnWja9cWjnR1jh3EE0jGr4XUp5A/dEH5
AwQeKUNh8aPNmxWpVYzICFQrm2NpKp48FDBuwhWa6cZ/UDPq3qusGLYqXHYrYzZtWttZeq7QlCtx
RY2y7cTKBqVj+yXPRz3u2ZYxA7jqpgc1ZgLBDDfrLdtCNImVgu7C2xij1Vt82AWVTCzRIY9Jx6Ks
bzX09C3VlRboK2Wo3pvkKmtMuCb0AAyjpE6GZk5LHV32ycwvynKkhWDB89iVeJOZt7KBXwYD1e1U
h0zx5WYz9bQyqpAQgiR89HvtGV4DHZ6qx6sZaHAJJidHPW8XhrVtzXNX75XSOuVFtOuDu6xj9xdl
r51ioZfWmPDqjwKKrXLoXSEVvL4TVr6Bg2a6jE3qebHddDqxC4XgjNNdVTwmwGwiWpW5hb9azFb5
BAEBLoLewPu54K1lWLHuxPyOxK1NzmM3tAK3n932cEm05uUoRd4kHeCKIYSOd2Z7bY7rWH2Mg/6Z
IDobVRnNjJFSMLwTJU4HQMKYCqs61t+kZFhlfA6MsGCARyVZ8B60d7LxSODDaqwDb8yJ/QvKLQNx
YuhYi/1Vof9Q2neVVUScWLFWsnSnU8pWUemwf97IZBj28HX4btELEDovHGIWt8u2fSmB0DC/WAFt
WJMU5gwMAwX2Da18RspHR37VdOV1g+xfB3cg+YcY7INl9ZDFWpwEAuQY3D9SorGnpyizkltGTMcJ
v0KPHV5NgxdFiJk9xdpFwUZGJ52vNYM7FogzWLerwGCGMyrXE64GcaQ8USkxWcsN3qUaGyKrRzQS
nkAnfvEyTleF/BDBhW2bFuL1vZ5Gq3o5A+WBUQSsetZlg+Yen8lR2Y4d7WhyEoVZtUHVHdSmeRH5
9CeWcI6sfcLssy7pUEsmS4R0147vEhrCqHnosjtEnWTYsN6lBBeuDXU/iCuFBy7sfchVIboT86mY
RbgW+7HPDpX/JAVMLrGIuIJePooh8CECwqrxXUnkCz3sGOHJLDjSWo7IORjnTUvrUpz8e1FlSUZm
34qVJ7apa4EcAANFG7P1ysna5vJRG6dNOhqbOp4ds6/Jd0zXsz+pgPRJkVTK7Uwy0KDKlNr1hjwt
TxqGa5AY+6nOr4K4wB7fHsOq9nDbewJdsQiF3yhbm1JMHTmEol/1p6IpzuPwMlf9XsVYgPLGa/Xp
RqylI3Ybu0pfJPmSDSmTMjgb6oWuXfnZcnFlDCIMYsqNFh36giJR0rdVK1Hcaa/ywNxb9GnrhacC
dklvSe/p0N5ZE5wImcuuN0wEwvqHNkwM2Up/rVpvk2DYOf4Iu/SH09DXbzIDX8G6lmYcbuq7ETLc
EFLjbiqyH5aib1Q9MGy5zIFi6HuzjJ9kOTjKsbyVBapgq1FOWSJcCH0qOj4eF8hAarkqFaJVLM0A
D6D4m46sSVXrt4VBlzVJ3Mww3EDq9kVNWcg6LGGFsXzhhM9/p5JWlxkCikr8FlmyrQOMLEXvo99L
troGiKO6CmTFBQh0NqPUq8mEchnt8DCTVkhxbOC2LRWftTKG+bQ0Cfy2VJ3K1JuXQgobTwgjz/Ax
JRJzmbih9V6oJkaS8ZZx1K5iJz6Oi/60X6OG3rWSdDFHS5WdP2dCt+xLCTlrq02FYTLvn/WfmDZm
8fWj0V4UreGgSeloU+aEVswji4dyLlu42oXJ9y5fLymc1hCvK/058xNvydozl8+GFa2ypl9JuNwS
qPmJGfD4tSufy1hpV6EZoYB+GTViQlvoCEPmiNJir7fYXB3qNPCqJYSFJp9tsAjl7Kam7tWIXvpM
4TuUugTfuIHMqB9fW1yVe7EhvqNJznE0H9ulxYOkgni5qdmC7sDDle/kBleago6RhEGyMfIjYBNU
0+pFOSaelMSHoWnYfFtwvkxCASf2XDxItiTIHL5jKEkV1Wj5VZJbKyVFMlH7ia1nvUILAUbLsIrJ
5OgKuvN01WY/fLFEiFeMRFQYdZMbiQhGRvFSjQdv5iPhZ+ax7w2bJnUrP0opiRhHUb8fpDuJebHG
5LXy36XWZCjdPsidiPBbHe1oKaCEihuTwNRRq4CPQ7GZFxKKNdGeaKvyVJbpc9k251jEDldZ7ELA
br0WM5BqfRCeKdywd2Vot9OquSz695kOeCsJvq0suJWahg1dr+buQ7X+hcP1rxJOal/KbOpe3CF/
yQLoJavGRZD0XlRxDyVb1k1Pp7Xz+6P8ReuH+3hRiP48yuKl/bXCxh5R+HKd9khbGRwgT8KqSmlY
99Av5NXvj/XFGcEhl8E/Uc0rorL8/w+S4Kwe+j6GWeQp7AAjeV9KuyBa//4YEr2MT3pgTNWGsgAc
RXUx+P96EFJxplQSC/YXmWuamaPzJOZ0Y9c08hvWEUlA9CXto7E+5YwRcE6ydNxpFSB4wpm++TFf
XN1ffsynq5vJfh1mEj9GQfGjPVinsbjAwmEUrhGuNBEU+072j+isNgl78hXCQdTEv/8NPyHJf+mh
fHiOPl0QTR9qq6S+9mTyul7EnegEG8lN3dGmzPbELWpzkIRsmsxVdgGrREf6GHyjPVf+qtL+9WH+
1MiZ+2yc8omHuXPU3bJGHMJH7UA/d49Hm8tyOe/qE6u+i0TCvkUJYc9rYa0e2rW8wSPjMWz85idJ
y1Dz03UhSV3mmSddHWn8J4k0vat0yaaAqpg5W8hLPft3j+nlZWI9xuvL39+FhXnx16PpukSqA5WF
an2SqQcEFsoBkzGvf1HXo8syNwE7t18ad1oF58m9bZlX3CardG249X/03vGpBfBLV05ByfzxvQvF
kO0Hcbzehbf5/Wkt/cEvTuvPP/0JMKC2HejekT897bKr7i7YTN7dgsJfE5dlm/a6c59Rb+yENVWa
ixDP/kOR8Lc6d315cP5yFz+87sty8GFNiZMsn+WZNwx/iX1T2K8Pxxvz6HuEwW38Y+36a9nLV6Hb
rNv9dEECrp0593hr7GaF/sc+p7bi7A5vp9B+2B2eN5kt2/vd+vn2dPt+F9qxc3kPvcd5v757PZy0
P4yWf/vjv3gmcP3JGkRjSbd+Emo//vZmYtfRx7hMsu52Dk95lp2sZNOieTFJFsmfp7n55qH/+n59
uFyfHsNSDIXQrLhcjaeu9TWjCJujbTVWgnaDVseLHEaMG2qedexQfV4gpTNs05HOv39wvrhtqkZg
qIUbBSiS/kliHupAnlsMsh6w065yEgzOmlOiV8KSlX+zAn6xCP9yrE8LYJCHWN4NtFopU2wZdxAS
Kg+wWSr8cXX/0fjhGL1AZCje2/+3Rw86F/nvRw+bZ/Jmj89TUX80QWAC01G/LP/0w/QBjwFWAwI6
NNxJrNH/EsYwfgBaQsIaLtjPabPMLIDq4rPFTcXeSGHR+bcTwiTICvMt/0wSF1ik9E/mD6q8LF+f
VhckMaAldZZsyVg8IB/f0MyParE2u8YD2mNCyZNvZiUMaJzk0EZHBSgA0xUXteWqlnG4zflAm5HP
m7IIADASpnaJj1usjBtBoUmkS/T+kJTZsRSg89aoyVGjOaSW1244DtukmNeBOI2eKqGPFs5W2NoK
cmjgu0ReX+qG0lNHIxRIWokYuXlLTDOCgNljFr3VlIo4et5qy9jBlb7qVVIYU1pjTboqCukSOQTK
Pf9KCugQjNEu79O1XAk3nP8+6TVPRmTRo6KfwqGkMxr9aJp2o3CyfWexRR/am3FJzEQtTMXZJTdi
S/u9kSn0eMPoAPMKV2WGS3e8nWZSmMiQhmRiUWXETXEdmMEVH1s3Qil6zCfl0vcl5rt9irpVsZug
RvpHb8VOALgcI9gueFrjWxR917qvbRuieL1+MN+1EVCaOGkLNmPwz0OJejPJ6EkPYTLg1c8Ayltd
sitKpBQ5Zxkl4jWbTgO5qdg48Bp/RDw4KJJFVKhpiUNfknOCElgMkPiBncCQAGcMWbcUI6RWfBrC
5HkY9cMUK7FtDfl7RF2fVjQb/MkotzlkBi8MmNTEgx9sULJTbnXtuELnOp5qUTgOA/NXqSmPYmkc
oV4Lmw781I2QSPptpqg9kOJ8vJcUuiNqcxEY6bQyynhT1Ld0HQDyZmW008ktRoNRPdVlyTHUpbs8
VMzhE6rM7uA32Z2P+TmywmLld325V3qUhhob+jJJXrIYYVYthXA/YA9iDt81RbutZXkkhJwqa4zJ
otRy6mSjKQnFjPWrqLOOSiG9R+W4rSLCM4WEfnpN1Dgx5v1lKYKr0pl8VLmvrKI8rWCWhtOBCbfm
4e3Of1SqegoMMDRVUOHuNLIrX493+KE2jD7ehJlGfq3dmyWynErxTQYgwmC3gcJkghlULNDcKbnH
6DfqI8y32yrP3ajRtqZMjMZIo71N10ndurqZXBAGeW6T6Fzk3bEJ9U2ZU73L5WsjImslBExro02A
GweEJkiIDDdLug4D/9wpEnTX7ioWzHUZqBcpQEAqF6/LGA6oqu/NBcn1RrWV42KPVgc9brpJAUr7
YbDWgulcm8F2RjrCpOwYZdAjGwN7hrLpNLJL59QbhPYSRKnIIEy+9lvpElEof72mvh2PPmaMmnA3
v0pOZtgyZsMIlBZHYDmrvGFOZGmrdgp32KNXVtTuQ7l05jE4WKZ/ge1ygyxlFxiI4EoTWVypbMRs
BtId7knZWtdq9q4X8lvWmpeEGdwJCLXHQkK2nMMGnB6sqXIVzbwOkZCMtXapxTBbVZUGhXGuwtHx
NZFGV7YdmXAp4+hO8bKsVfImVWCWhQJIG9FJGH8UWqlfpBqsCncOISRibrjz4ZLWvXrbLKDSYQRZ
mv6kl+pwTAVTugW2iQIunLdY8dAWwDzNFvgpmQ+7yhppyMNF7eGj1kylL5IFmTos8FRpwaiK8FSn
BazaQ1ht6Uh4xJC9S3Vs0hBFRg+NVY7EwwCdNSBpd68uwFaA14fG6OJjwiBC67DqVNhHbMwei4FA
YDY6ng0IsMPErE4ullgu6LBWON+nkkxEJtzYvvJ7MKHRvZ+oo6P+hMv6KdxDeLN9ZK2BKHghTPgo
i0kArc6jvyC20YKxDsC4np/I/ziIdX+HPHFHrhp6oxkBZF6PP8xKwLiumMgJlwgkg/SWsLWeqyhZ
V/7s5qO/pK4NF8EkbWNzWqO5hFEwJYfAVG7pYTxBjVwnU8n7k1VPYRmi40Yn5SsDSgt5IWmLParM
rH5tpbaiOx517/R4Z5e0X8tpZJ/0AG1jJm/62OSOMrd85UA0CBrYL1G5STPVd2LRfAYzjMZ5YQgP
RnZnJFDL6ySvVtYQxW6oEuzR8cXG1BE9TQZoAnlRgX3YR5z/+PR+hPct+8JPH2S2zBDX+PKLpF9/
2suF2ljAQjJJUZ4aAVYE47UeHMLvD/JFUaOKENMIYZTIMPtZy32oKZJKIylTC3pPYUynKXaa4iL4
V+7p327+vzyTPw/yc6f+4SCQDhXcYZxJARvLj1Ubsd5/dRo/a/IPRxDKLgVgZKFLIJu2uCuBLHTf
lLVfXynuw9KjQvfxaX8EcqcQ2Ht3nihqTj099TIxgPk3RebXV+rPgyy1xIfzYPGe+s7nShmj7A2q
hOrr6fdX6rsjfKqKSMGN6rH1O9qMC+GXNcxyf3+E318onL+/ngNFKlEXBoMhKbzyEUZo6JJL/Zui
6vengRDg14MM+YRPUuNCqag3wcpgSvnPntp/3wtonb8egq8FijRrOQ/mDnGzT9XS/g+uFA1J/Pw8
Vn/B+lnBAOt/5pHys1Mgik4kPBvx2393jE9PVBsCTh5NTEOdXqxTjIs9mXC19E3b5cvy/s8z0T7d
DjUb5KoAqOv1/rNg7FTpOjKuR9Grp2OFgFeKvrn9X3W0WByxifzsJ5j6pwPOA1THRFnWrVV9PW6K
NcPEU7ljeH7Wb39/Bb+q3z8eaqm5P7yTOvvASFc5VLoNz+BTrpJzuQu/WcAWHufvVvsFCfvxKP40
9nkZLWtkhU3GLo5+T7fOlhI7gFX2g8Ta35/Vdwc0P72meh+nWqsbLDXIJdLVUDlQf5CEhk4WevMz
FtjfH1D+olv98VPzswD9cB0twY9ivWHlIXf8Rt/JnuxhMaN3pTrAOr3MwW9uW+v6pDlslBzCsHay
Wzvvd7//HeryaPzluyr/+70m2fbXK82tnqVE4Eo/YKSwMXc7CDrcwpYd1ZEOqJBX5QoPnm050qnf
dSsauS6J9na12sGydKlod0hkPcsN3M3DU2Hv2WXY16+//5VfX6w/f+Sy/n24WGqgGfmcLUtDhSTF
ZdCIw2Puvf/mKEybfj0KnJ7KigyeAVxYAhZuwca3Ajbl90f5qhOnkib9f9a5T48aUm5Bp0qlK7Wl
R+nU26qxyzP4cDt2hVO9T/fasfZG5zFwzM182x7le+Hc7fVvfseX1/TDz/h0tnOZq3FZcE1naKIl
jUcYh3YkfvP5+/LL9OdRfgbQfbhzU5UEZSlyTdXcZxaySVPhm1f3uyN8+jApAT4UK+ABNnM0Cqp2
PcXj7ve37Mt3hD4t8zLg0bRRfn0wpHQksDkTGeYQLLFgDtPoWPfb/+4gn85jDvtahCPBM446tU8q
t8poGX1317+8Wtgr2X8y8sP79eupCP4UZaIx07ZXRLQliO/kb7ZUX3wgNFYNWlIaE0xox78egV5I
DTS/bxEhdAXIM9yjPbrxPuzvNHO4b2JJ9SQrP35z9b78Yvz5oH2GHLVRNyWdwHqq2fimXfShLGGT
N7qyc7FMCAxbZWWjgef8wGLsWCxyrLd24bCWOGQhuEs/nOrXDpzMJavI2T2Tv+YQceW2p8nFV2Vf
fjeJ+uYV1JZB1YeXQ+4EeeCrwysYuv2FRj0Oi3T4T97zD3f800FUOW6GEd6RZ/au+JyVKyJCqu6P
z9n/b4D/1R+6DKL+vgGOyPQZEutz+1X/m3/5pzFUNGnjqJAesV1+pEYa4v/QDdYN5uW6qtMW4xX9
0xhKTi18d4kpNzNuk671v/vf1v8ookH7jxxP0pSWuco/0N+bP2egv24LeIeXP8fPo53+udz2RyNW
ulxE01yaD6S6eCIgn8miOdDMV002bOZ0uOo6yFIQIkMI+KaROYV+U2ZPRNpsOx19XxR059yPN+Kk
H8khX5EBiKpORe/7nOjTpsMAM4vnATsMZi8C9giExyaDgYtY9I7MIO12BF4zgyBpk/QgYq/REn9t
YrfRKXOGxX7DEAlFNs5KJK1ydB0bww8Bu06DknUese9j45ni+3EGlZCws4nfS+21Ts11IZLxRKxo
YIQnFUNQhjGo9JOtOtUreVGamMexi9ZZ+hLE5WsS9y7Jurw2+DnDarEGbg1fdUS0QiJmpLK7j3zD
IxrFRklKP6Wa0bAQZxEHmxAz0zAND9bibpqxOY3YnTpsT6YJuAgblNwdWkxRQpdeq4NAf1B1S5yA
I+apBhMV1EV7wfZ1GBpmTFb6YrYCKkmYzn2ECatNA2L8IqfFnFXE6qlezFpCcSCs7b4WosuQHkY9
C24c5G6o5Zjysx+Z78MjidSLHBuYlBa7ur0p4vggYSw3y3cFyxidMLRxybbJNG/pkwtYywosZlC4
HYEAKoxnY3kp66Lrz5eh2l6nmNOUxaUGHuUoY1vTsa8Rk7iRsbMJdf7WYW9TsLn52N0itlcQqAiH
Cl98Ff1xFpL5+My12o6Y5QA3X1eLeQ4TXYmZrtZJWDXusFBsA6x2mDexIVmrEAuev3jxrHrnp/Fr
NSuJGzDax57lI6hO64eIVC97TJDpYe0DpFXbWvHAzfbUDGMHgSpz8RQvjsBh8QYOi0uwW+yC2AZD
7IPy4iOUF0ehj7XQWjyGDL6BKS2+wwIDYosRsQqAl7bMZbQ4rsAwGW89lzUt6tKFnnzycXbMAONA
AuibRjBR1kr4MniQS24CQrK2hFap1EdpQO6q1+plhIU2Bb4OWepM1NIqtqKJljjsYCK/R9G/qRMM
/7H8nJFsNWPenqlY1NQ4FkvqmGmuxNx31Mq/sOgFagO+hRcxnTBXo/uLE2TYPfMDIQFg1W3FKgWZ
JW1M0oWqql6HEsZCozoJcX9K0vKWs/XInHSjzN+Wo+FG8wDgdXLJxwmn1MVYjoRtPkRk4QQdE5ny
Rwp83ooPVh/xSjfQtlKvbEzHsK6yaWsVN7rGL0G6LE3xjdTvW2AJidnZIMAOHT64dH5PxUMhjbBT
kVCbpyRP1nGnnQjjnKpXuTY8KSfVM7ocI5AY82Lh0I6BCfIhnNe+iFmh62zLfJryaCNZR5GcNlOY
HIlBmZJp94FyOUjlySofUQJWx6ENzoBYUKOKm4FHzzTPSQNnkzFA2EHvm8/Asg9QczajQbKYWa9h
5cC7qRydwB4ys9ypvIxpdsd1kGLk9h97nNrzckZqh744GjiGIK8VQcO8VxZXYa4Cgqh/6AOXTIP2
iDNgXg1Rd6p9E3YhkWCJekPcceDIY/Dow+EUlQinz4xmFB25EB8WIKKdxuMpQ+zM/pfAhlh7air0
h6nI2KFqDuUQv1VpTzWpx5gyfXO60pWx2Ipi1DMAYZihqj3C1QAxehd0g9Pqarydm1U4TTiRUf9H
AGV0E2ipCiOJGrgIkgt/Htcq4kQhbvc+4hkte1erqbMF+aGZypPESl4b0SERsaTqw6YQdHfOxctw
powCidsunsDgZ+aBXXUlQKWxvJIK4wlONuRftXH83jyWgsnTbz3MdXwMsOwrvuhW6ntfjR5Q/T2z
RQA+F5ryHEnSrszIzspjzY0ZNWgpQG+59JKZSxIzQGt9UJ2WZzIf88N6W4/nqO9PSt4eQuaCEUW9
OlVvHcpwQb8Ne3Iwo8GtZIGJ6HxRGeN9VT0Tj4TlcV/Ex7Ak+yBJHyptOmGnEqbqmMC2z2tWxSnH
TiuehhIbTJBsczVZLQRZg09LNV4n4psV36g5Ls3mOeppmFoxlgkJT76K0zLm+5PjIS0QSWYBRBO9
I5m0cUNoklL+kE2LHwOTSFgTK2q6EYFsWNelcvnbiSPGPrOb5LCYzJT+xazfwsLfN9o14lmou4Pb
B+klujyMX2x7I/2cSIBWILEZ7dvUE5Q3zytgw8yNfmT42WPjkZyJs9RI20GqeGGt+1xCnGm0yVut
UPuo8AD4EnL7eomcMBrxUh3swkjHHkGglyK855P6kM5FRWQsHyiWhwDDWPNuCPqR6Ve8m3zjwpeA
MWT4PwL1Jgzrm4S7rBXho2XSfkHgbYDnNLE9ZBgSXhIx8QYLysBE7IYieOyEvAgPiZTplyIjakGp
Dl1prrTYX7Mo+7xlbfUeqYxTlDR+NDLpqVt0/yV7lQlDSFsvJmk9OqR64FqDf8D7YRO66Pa6eTFm
kefr1bGa+gsM6MzKxHOInHAIh62hIBONMvVoStdznB2jTrrVSYwlrC/THzsAysKoeHE4O/64fGrQ
1cfdcyvNyIozlMlMwaMn3c+dGmbyXL/EvrwIg1lhX8vyVYjnlYr7Rwrf6zqBvXXQxINQkRrLaAUy
W6hNmwZnupxgNUBXWMivvs9HFgxEp5E+gWkklqN1kT36abTtWlBHfeqNSuDEaBVUOo9jWZ6aMV0J
4WECp1hMjW3xdZYu4gVpWNYbAhw2iXhbtPewvnGpZ64+4t9qHxvpLBaA8zTNnZqLstoLseYZxQvf
A4CFtC6QNZgFuFzjocwPMj5FP6jWuYgaTH+K5nsV1ODA7pHY+Lq4zuKzCmJKiSEB9Zsa0Fucv5vB
YQaXV5tnI6fjlCiEIatunZnAYy0XcJVf3evJExZU2Bm5PVBUkp9NMCKSgOBqRGnQA5HKx1PbgzHn
9EqRxLxqdKpJdnr/YWZMNrJh1KYfHbSPYNA84OskdL4YrGGtcY5aDhlca3m3EpKVEUx4Ud7CXiUA
gRZcAugOORTGmy65ipsriVvkSzdj/5DQpAzMVxoHIKMjN6zuy9Rwyum2GImquC7atZjCgKuv1eQa
JJfO7rAsDCx0eCnAace65rRsIZoGjbWO/RTUWF3flxr7xXpnxse2G504uVaJgen4hNfEvyjFs1aP
6yR4gS00FqorQIicrWt9fq9Fa7P06FXrvcowAeJ59AfDHX3Fq8JroAIuyl/yK96A0nqChkU/3xgJ
n9xi3FnzyH5UXoPYWgeC+VYVT73Kx7/vHVGR3OXBjiX8jmyx1TG6marW81Nxx9pwmqSrSjOczJQd
iVStNi8vtKLeZhEjbclYtQ2zcK0lq5DfkYJ+ylphB5j4TraUTdgQXdHI8mO4uAxmNtX/y96ZJLdu
bVl0Kp4AHMBF3SUBlipIiSo7CFUPdV1cADPKRjYycgh/Yrnw/B1+/rYzwn03fyE9iqJw79ln77Xp
QdBjZ1d38ijpwxhGPl5zb3u1pt7ESnOsypYOCndfl4a9mymcjit5JNCytVI6L6aOJypERkfTvXZ6
tMsbbpK+LIobDah7tYSqlLel0zKYrbUFmaWsWgYbdu4USdjvdhL6GVE7hwxXN16yHpGgy1YSDKpS
wPxUi8vc4RoBXt7wYk07OWjDAA5NHw7prDw0RrtT029YQep/xuw/Ze46ix/sr4dsmLs/nb4+m/Kn
zy/cZh8l4N32x4F74fZ+/x6/2c2YqDVdo//AcH6JtP9gN9PQY22mZ7j133e+v47bVHyx2mQZzF5F
WK75w7hN6wP5F9vBQY+7TcOJ9jfGbQhOKD2/H7dNpPdFXlzy+H9cPLdFWDtEjPxW4JqSC7IzkjwF
CpspAELtHHAfrCf1viiwEY/6jZVzhCmyoxYJhtnUdCdCckydpVkygnRfPG9hiTfOXcMfwQrO2p2b
DR9VrOxDLcOp4vCYV1/nSv+iNWXXmONb0Tbvow00W3TfJqs8z5LrlEljC8Wg92rZLjeNMNhT6EWr
aA9SSWiMqwntsltMMhUgiczZRW4nrfUwDQTUQverCpNxRb9D7tVB5deaFm8UTbkxnHhvxJzZ0Z5f
1q0NUoKm2vdstl/tpVIvGd7b1L0BXX83jFkJP0mXIIm1NzCBhIUmoKeaUhm+qnMnj4uRBq7JSImA
foTFfKYdbzP35SeOLt+W1Z2JLU7BHtel1ZFxcZ9jm3MVhw3muE8Y2wLeU444laNHuOcMLypv4Eqq
pzCJjuHccu/EnQcTfj8tdj2ucRCQc/AjrVvTjoapD+/Dq20SQGoT8xIAjzILHZFxsQJmxEmJdPX7
erEJBkm3yUqVoRlKt9fgJdTTjlm4wl9Ika690RfjxLxYKGy8FMNiquhyDdvRYrRoF8tFQQQHlEj1
mCx2DHsxZnDffssXq8ZsmxdrMW/oVGYZuDliU2LrGCwKZSd+uuRgJ7UHydxdgyikUMyR3/rvxpDU
7T4rm1FMIyfKxDtzE12cJDCJF08UCLtOshCJt7UhXyPMJ2WZX+WLG6XI1G2EPaXtaXRd/CoQrj1q
z7bU7bzFhsWCCGtL3oXkphe3C32n72Dw5apfnDCqogGFGh7DIbgqscokJOfz0LoG7cqnoz4leGrc
Srl18djMbbA16Xl2l8JnbPXDShvdajPSBi3mFCJPm+iE1vWXKHSfGpqjG7d/SynZ4q2oKi+iXRrL
B/kl+qaNzG1fZ4sK6mKepnetDquTMctbjYIKT3FD4dFdNJzVIt9EVQ6dKw9w+elPpqNg9XK3upEd
+yL70mR2Y2XdFfiZnZCkJ3qrBngCi1TaMvWtUn8DP/QtDtjd5eJlAE+fOjrs3IR6ZHeeD4Sh9qGI
i5do4QfYdNI2lkpzhC41CA32VenmZ0KbCjetvLwLZvtKVUJEOfVc9TqldYQUk5JayrJ+cgY8WGO/
a4f8abLbN92q7Q3lyJxkqdXBKLMbcuhJKgEdjY0GPcmsTiREmg1PxpMTBQMndN8aJC3JVq/bauL8
UymUcnWgsIKCBhnq5PsNue3m8a1MxQ4HCHiK8t526usqNF3fTZTdWJI+nOg9oxlpTyqBOWBygos+
6sRQwIEdpr7WHhW7crZG3i5ZZJMLT9ncW1FwbwOiuzNIhcuip57Xjh70fAi3CjUedBXCfGsoxbz7
fnj8I17/UbxedN6/Plf97F///db+dIr/9T9vPx6n//ZvL1/8q36t/azjj3bgxKg4sjST1ca/D1RI
9oBjbMvAj72cpw6q968HKvRCRydzgwVFVZG/f3egWhQomS4uTktFiXP+zoFqGH9YrYC2AWpjOQai
uPa9bvbH1Upcmzk5xUT1u8y86gKIDZAysEsb7kPDEszPIW6hVsUVDX82vYZVctvIUrCZqj+xCD/A
WwHIMvb7IJo3s8ghHCmWC1mLrKmhpgRyp2fTbs2drczROR0A1HchYeiQp4Ov8sVbJbYOalXRrhcj
S2ZJ9CCE8pVYFiqZZNx351Rs1Uj0HgGRO5155yJVClAMIv0xk7Pn1P23pCcoWQWwLqKcYOQcZAwx
QR0+KyFevEh5hM64n1NlB3n9BvI1DUfZnVKHFhbo7kNb4OlWzXW6YECtbtFy9lWdrQs7Df0wFYMf
JgVWmAa9S7mZnOxV0cC3SnmtGu3NFFS3zTDUyGZWfB0icMc2qFzXKsBZYQ4nh7dTnPkF2CNUl3rS
1wMJfc4yMphxSi1UohqexjsxuDCI0yxsaMUeXgvJK2pZB641JWsY97QnKygfxhGFizgmiI+wzn07
HfPrQA2ll02c4SFu6RXsgHFlV8pJF1BDZDUXxxT8GtHrzFhbPVVpkRbdR3Z6l1bAGXotz+9E2T+k
M32+0LqAwNLhPfSgXoowOQE5eAA6q620QLXRrvkdt452yFO64iJwZU7r2Nspq4ZN3OXGWqTZiePp
SWnjN97QBXQ/vyUC1kOUY1pViG+XMrR2abgAFJvhguDdeVFRS0C92bve0pBULKzYrkHYzIz0fbQQ
ZWcRTeC5Y0b8hUab8//l7Ij3Y2R8VH1FYs9VHpXEiDfY/P0MHzJVAuZmgpqrdmQKm/Y5IlgIHo+3
AFh4bXh2BtSwZNwv5vZW6+JXW7WABab1ada7YyWVj0FTnk1ReWWWLG7RBREd1pc+abdzP7xJJXpp
nHmdSvmZthB6LXmeXO3BLWYqzIf+YCrjSe1oFi1hpCQkl2w6G4x+3osiuUEOfxkGeU2kP/WDtljq
U6MHbWJlQ9dKsUYqfqqn/OQsBQ/R0O5gfF6xCHuheezajR3KZAcWoditE3gZ+jaf2m0+nxpt9Fmd
3IA4B4LvNsil+q5xgUygrO7YhABy0a97ismnnryDMmfbeEgvdTGfVMbUeEoQ2E2IK/N1hLVonY8d
RD2FH11ODbFEK4ooG6QwYNCue2O8WOTLVjLrj7Q9+BRH+imVjnOpniHRg8Sc72lzeg1dexfk1sbu
22s6Xeix6C5BzzZZiqtOrb7c0oEw1eTX0oweU3AAICLQuAcr9ulB86Oh+uj1ym8d82EK1UNQCBTa
+WDKapOg7WZp+ajb5T4fynsZF1vbGicvMfODizdumrhL9DBTiC7TjmlMxm1AqqHMBrSemOdREYtv
c5DAWo9NYC7ZVRNGBCGK/qbDfz6kiGFGXzhsFEBOqP0CtUgnuQ7441pPtAltnDZ9HitqnaBF3Ja1
IH8OuL5rHQoduudRIS8WT0djuVpTnlTTOjqJxBMF9pzKadhhZMVBD8RFOr3GRaI71j2M81Zp2XJT
pMtjiQh1O+0SMeVAhKbdMqVdR5l1yfv8WlVt9vX9fGwSmNiiqV67Ie1QWPqLmcS919bmoVbHu6ZB
nZmks8NIvldijEG1DbM9tzsGCfHVhOpLXrVXvWo+ZmbmiRwn89xS1UWZU93Dd4z67LVJp7vKJSJT
VIfeDk6GM37qanHTWRTDZem3cHlXyXvwsCi5uemmeDEH90VNnX0QGzzKQh54SaffdqIF1jW5MIuY
EwhMcO+OSciYRotburuWcJw1FbKTygILh7pgfkm2ZqfyF8yglpnupcmXItyqOVcAzKcgOXR6D7tR
VVamzg/latPJrBDY6ozygSRIrzD+HTLHvSrTulmbFT4bQCQrLQw3TrkoyMiQYTI468oMPqcghA+D
PArDMBLFSxKP5doqtRh5pZhZwNKkEcr4m5114pUDtgPiFFv3pGjPNVg41mP4x7G2a0xT6xD+tmfN
BkK3InOPwEkMl6SBuKNlnF/uPAFuY6BzOpGv56nN15wx04oGGvRWZ1Bh8iri3ahHEjUpFBvLiaab
Ik4Rr0KDM9PUu6t/rnr/WVr0623t/5VQvLfk7f1f/1v82TWPL/ztmmcIqNHoH+bS57UY4n+75qF+
LCYEh9X1LzfA36553P6+3+/IuP5oURBc/xYXPxdA/G9/K6L3SwTvd5qJ6mKPgIHtgiMkpPcfVqYy
BYc12LnwxyHxQwPGlCPXRUhooyNUx7M/VLNtJdvbQCEdslj5HU80b2nyPM3TRtgEzOC5BJweCBm3
c3sRw26k/hApdVe4+AEG8rmO9myEJZJpd9MOGY/Eq5kjxsxVxGt9a1RP+SIb5ruJQ8tmt5sxVhuS
+wpDsGAxt7RScLbpQrviOrDWhs+cZ2DPQjetv4hVACuLvGIYD4JaMhfusl2LjRE/NUvROIN7osy7
xTuRJKTnwzfiY4/NZPmJvGb89AwFSBINIpOq+UEs7sjx0IBdEKlyEe4pWISPR3zlpuc8zmIVbcfw
RZTdIHntHc5spcg5ZtVXNhU7xQZSAtnCNCIqfAHoRax3CYZR9Ag1lGqPFOorl5bQAlEWeuaIl31+
7jtCwm6Kd/BN5+dlb7FJo1NazJ81N4hR5x2pnDOAQFHmfiDhx9m40xtaF1TXaypYCMJHTN0A61gZ
nAmVdTVwDXLqo9pn1zjO1yZ2Er081MOrFSLg03sAb531JD0I9CEIwkgNJQUdSm5JX4I59gdSAzvd
jNaIVDPQ3Op5WCoWWLV6CZ0LUmsfC8e+TjMeRY0RfulWeltyVauDlnSPuFW6vl1Z6u0opnPBcq1O
v3qz35cWrRqKeijIE8/JA5glfxh4+2iGKFCG0frBpVs8uJW9RoNETpMEYh+NFHIzCnwBsF8s3rOp
UG4KvBo9TRQJWPXYiKhs0L2BMzLop01Lc4UVaSxUsBuWiOdBvTdwDnT24BtNduJzsqpowJhcqu5p
xMiF9trV+qoELckfAQzgcJ/PnKeQUSadCzhYOkkZXco+JaBxY6R5YyruBU6NsCcJSS/HOPCroKcD
UWOnB++WySujxUNwjUwblhRj9G7hQBlp+6gIk9kODmBaQCzEgLR6A2Hs9XSE0FxxDPXYV4Gxmea8
jekSsbN8M9Et0tjPXMIuLXJW6HAx4DrK61y5FJJM+UfmOFfV0lMSW9MREt/aAaIcOMOxjOiyZw9d
uC+WvFUpO0nn1HcpP4mMehNFyqkSxVOTcrOkJMXMtEdZgnGqO09rTS+2IpDc/GpccQJIntjhri2n
x0GtzzPoKpsqFmSffcTDoRygMsRemX/p4beSHUFh8EduqU+uNXtqHx6omFw5lL1gpTCtR0H+NaII
JmTZ6FIVY1MQo4/3jRptDbW5oSoLuNsB9N0aGjqu9UK56kY4F9b4GGTdV9lYD3B44JYn1mc1gKOh
cKmW44UuItj3Qb8jtXtgF060jEoePXoJi8lmanS2ep29I0hd61MJfT+OfX3UrltL3ydtc8EitJr4
ieTQMdPwYq3TVDFKTVR/VPFWuDzthtSvXXXXxummRpnhTF8J3BEtM+PKGvtnF6rSjCmlieaXgvbp
Lf1U3FcLT4+KTee2u5Za+DrM9ixIEC+Np1oa31SU394ZrgB1etTmMn7JT7XAouWOO4BmTzyMPwyC
lB00IUQyDGM1r7LD4zUxoYWaX2By4gDazs55dj5ilDOSit7gBKvEgEYEA2tsqNWtzEcXClhNkm2I
cMxz+xxyc41fblNRJCpCPrXK0mdal8Pk6VPT+rQ1Tl5V1FdLD2kgh08h6vOQzaafNtO2aHOP9N05
VmZuqIp6jPXoc57H1zCutHXkAOfKRwIOauszCDKo0wAw5dsSoKQ5w/ojAzON5V3ZFMfYcMGqwUtD
IMDdqtBBu3VJ9a3aLH2VtuOLXFlJi3A4Ocw8xvbTNv2agTlZT9GrLvVNe4FzlqxlmRVH0ghk+WiV
aamV5Ye1HizrgCmtjvNzUR8laryJLLzow+YLY8S3IGDGqdBuyeHuRww7fY/AF8PFO7T6eOqi/hiw
LJ3AilkuttfEgsEXtBSvqhuzhN09juesx1AR7uaE+3sK98i5oM9tcuoj28E5KOIGE8u2dKk2CB6L
pt9XTbuvIsheysgTsiFNelN01ms+YPvDOcRHlj6/teaUn10Kqq8PfLtB7jXTh8nKaH2PNj2IVdcB
jJXFawOea9J9UB9x1wUMYwr4KQ1OYhIYRz0nkGi8uIz9TXgf4I1qKEVR4f6G0LaIku4b8PUNTU6J
iZ8XjH0EL5EWYFEqO6PK131NYU2e3Ab2Z5sBchSM9zW5VrN7nUFZtWHoCa3fudaTkbZ3JgHm4lY3
znN8iWMMK/2ANABoFQ456whIkBGeAewhES0Nq2mIWPbCnhpXVtv4TdfhbiEgiQwQ5RKgPAk/3juq
kWnl8m1kCppvKfraOMEb/JKVyB7UTmGDDJe8EIC+9buRlaOI6ew9KFNOdVO2DofoIZlyvw1a/GDa
jrIAv6HBsG6nQ62fE96KiT2ob4zVamyDK3cK6FN7cHqeniI7GyZychF7hrFYsaeUxW+6y5hZQioa
KqrzwBJTysw0HWTSswiGBoA8YwlzuOFyk9kbQa8CNs0dm5b8nBu27jnZpWhC9k7ctqqQm8Alt3jq
0q5NTy+NEHTZRa+KeyW16LosiUq3h2C87+m4o9iPoxRCF19d1XT90FMUPAfdKYxeuiLkyYmRYRNI
6m4sjnni7nHBHkNJVzqZeZuV/pRhYtD2Q/4FEyzFqwJC5aDO90OAkUPjO5QLH24fAUeb2EpPcmbP
zyd+BnU2BGDMrmcwiL1p70cqM3JJo12GwQb+b3XfB+ZxQceK6N3p+q2Gq8N12GeEA2T5bunC8jG+
4j8VWwmtrSooHNHKez2t/Tx14Rw0axnwcNAlW2BebhfesgLZuMolagAahFjPISK4+GB4fJTWsEso
eZiBixnKvDUsDqjyEiUUZtAyIbOG5zUfhrTfjml4iO2XIlHPOVaNKtNOCyyynO3dpLtrEBEbrW6h
wrbDIQ4sj2vRIYk/9Kw6pHbPgVruFdZ5hVPuHJmCcOTSQuo3yVT6CF04ysBlKZWoq1PG6TCltFzj
22oaPgKaH1qBl5PCjHDfVtEjQRlI9e6uTdwX0XwSBj6GylOW0iRI+Xgx98d/5ra/mNsWIs5fS/RX
bz89foV/ps4vX/fr2Kb+LGxN01Tqhdgpg9r5bWxTf3YtlYTowlxZhrPfZjadeo7lf+K/d39nLXd+
RkYHXGWzJmcV7lh/S5r/jk753dzGvoD2ItsyHZsVwvd81A+ph4j9Ft2mFYbN+GloKFnQK/NO6XsX
DTY7IpN6FdoeJsTWA1I37GXCH0Cqy5NBQ7mlN6qn9JFY52yzfCrQaFEIm02U6681cpY3C/VaDZZy
98HogCIMz0GsVGsjmI4iK+8bt75u0ZlWM410h7KErZhJTDeQRXdTrmEWLvWvMp3vE3ADKyUanlyB
VRe0qWs2D3oG17ZVd2OTCK8cxtOYIahGzIu0OcNcb+zHdCgf6iqM3rOgVLd5PT3MDkxiw/4M23rb
c8g0ItwszSbQwC1WY7h+uCPxoI3TBC/OeA944D4wFc0bQ+NVKsZCXnTGc2tokzfm6l2ttxMPdQuu
ed8GwHo7ZswZLnlXD/ieMBGS74lYIMthbxsU4lVwurzOyXEQFGOxbZuFcSG1M3VV2gYc+FuSGa8l
byzmc/NrVLkK4jh2ABOEF+zvzHBu1IIAmcVn5Vi3Tb7URljxc8Ucd5sN45sNo3ndc4PmXm6/SlIB
lNzRZmgX7AkoVWHjoHTBh5un33LNAinj1Nts5Cmvcr3heV3TCpcxFhnqncTP6pd69wZCnwOzGHbU
9V5RBrDHOb1OwnZEOWsfcCI1BynlqdCAOJh5ncJIwaU4zN05kcWx0hW6d8q43oawCjCe3uCBOhqV
3GIQ5fAR+j08h4QlxXzsUkfdz71+MxME7huuGj2S3qpXBtpSkod5jF9srbjunOzTyDXPmCMKb+PS
16P8GDjzvontZxsX/wx7XzVROZPsmErIGTQqbts2WjDiNgYuPiHlZLBTl6+QIfJNLeXWBfPIaOa+
VwJbtNthPBNnHVOYtBIIKJwVWd+qXhiCKk+Lq87o1qLU3ycdldMS6Mz1TiUxZNfmNoa3w1gGVCUo
L5nE7LgCVxpTADIcwagu70L25XamthaZ9dBo/WEaJPgcVVwofmE4XEpA4NPc9kstSJF391FfXIZi
+Q6z7vOQOdF6HkItEEc5hM8qxSQVXWEDZVboGvNL02Iz69uIz1qmHMyqFZtaxIud3HweE5be7eKL
akdrJRa3VJi69+rsIv1Xlwb270qleBME9TbNg3cY09F61pOTqXLxz0WUn/IKrdWFSd433I4Mc3xP
egcy/lxrN9ri6VscZkVhPlWD3nlDFV+EOVo7OTHN2ylDSRcmq9qgxVDgP9urepQe0nSkK1eh6zlQ
0v2gNNNR5rjgi7x4MQKdpqNm/FJU48wBCt9AdT5KaVabRtKtNA88wkZ9ZLs+VEy/yl4WLiJ/f6Kr
PmWWTzqvRVQ7WCkm60QN71vDgP3U4kaLsQDSBYHxwx1eWqfI1npvMX/Kcpcm89NYZdtiIPDRYnOv
9Aa+ttB3Y2E+2ll8xVDNL0DzXEci3Rr6UejTqU3HhPTjMaExDEl3i6S3C/F/h3O4yxV2SkGXbpfG
ISt0tjFHvlUV6MCaeUpl/jU4GgDGLB028zhanopJJplUdu3DdROoN3Uj9hScnZLIBu2N/bV4JKax
XHNsTDOlcugsQhfQzxnRrIdQsDmh5GKjNNVRmbIrmyG0DAOwxP0wc0fCuTolN23TsuhUUrJ1mrhJ
KiodA0IqCwZ6V2jYH6Tduzuzdamx4oLWqvN8lQ8jGc+6be7GEUlHq6bcU+aefkQbM/XEDpAWL1ff
OolTe7LHOOA4/bkzlLsx5qVPEW2XfaK+qGqvr63AQlfTAiq9Bqf0TReKLraFAgkm/exlrj7otOXs
HGGUeGDwmQ9qeNcb0UPmJqc8qWkUqw2bVQeVy636mEwUlUuX7UCmKXQIqU8ya0evUvsrtEaaynQ9
XJXqvM9q6niSafItm+hAnVIKB+Ic6/JEUQcPcCzh3WIxj2Biz019mEIeyH2jsumiwEfRnE0xa/xi
W8YOU37rVFK1OuD0EVOskd5wuN21pv3OT3dtFeH9oDHzkcBND9CZwk1nCLHJTNaegRFOe8pg3XXW
Tl9Fnecxa6BxNRYTW9AED5TdUwzRxvUpM5J0Z7F+PaXOHG6H2lxLNxJ0hDgXXLenYFA0IhkA9qbJ
zlhi2rtq1kmtY6L2nKn9ZmqsPESdFmu7rBDKWjzss9bDfLc4y8z6bIfBLznUf1wdf3R1LD6Kv74y
Lm7JQ9n+678Wt+TtR/lnl8flO/x2eYQWaumkCF0A2fh6f7w8WjgedXwfADp+uVf+en90fuY/O1wS
XdPUhRA4HH+NJjo/G3TnwlVzTMorIbj9nfsjGcg/eCUR/nWbf8QxddP9Tlb44f5YSNTGjhPad10O
l9L0sJ0Rb8NrlwbrOGCMtdDkZUd3PFmrUX9J0nJjgGcP2Y1P9UdtdttQC9ZmT3chvSoML9clFgYz
eUjGR+osd3X7LUk0WhiP5TSvpvTFtIYr7mA0vLYAxe/t9qVfdgxoUGmIgTo9OZCvp/6d5rftYG2D
/FtUvtfGDHKyYIH2FiSjHwOPcuxgzas89KrMV2WTrUQhjmh5d5HylsHKLoBiAVAqj+FYHdlSXMZQ
3VgopokhTgEuh0WYb433ED9nAdxH65K1IS4Ox5EWFFizHpsOOnqn+g5hoLKvKJsjnWKbnLbV2c0v
rkVNc9hx2KIVZtYMTozqglqlpSTjJmFtlWrYBtQ22/G9Hsws94dtGgGsjbqzkaqvVUFAhi4gXU03
ljWsnba+jZb0nTKtBB3qZKBaxOcesQzuIe1tjd+zFrB5rKD3HDVcmmBqMT20fmmUB1nGtxohozrQ
vS4O7p2BekoTEiEailEJj1Ab54XwZGb6Dk9VmCpbk9EzzfStXRU+vqT7UQ7rboD6jNLKmbuOqmkN
Wemss3GVDtJmmVKsBt6V/bTZsMLBel9Eb1YsV3rD0uLenUZaAYK1JbuDi1akjdZ92j4OuHbk8DZS
x6FKKHVF6MHDWjhsK9Jhp4YcSU5gDJ2T1Wa2G6qdHGsmg/489BT4zicFX141JJ4a8wMExXWgH1Ii
ELFGWgTpHDeR7vRrWzQHJbwDtE4HBzz46WEyo+uaW0LV6n7YGaDObiMCX6aiE3E9u5nyzkG3x+XK
rBN5GVkneGHESsXRNDDf1+lWV+ctV9b9ErV3x5YWistAk6uNYb4wRzYYmq+rH3rvshy+VvEqiP49
LRoUpEPoRH4MNE8TJ72IT3MS+U6lnesxvpKxearVfp9E47YnP1WpJBATcCWG/TZH9OfgotHcbmcO
pheAXNe67FBLwltzdk2g+aVcxMo4vM3A3iNX+x1NI2MY3aaBeW01nyp7afIi25oYoW6jxUU2Z7t5
ozis8YpCotyMXBicLvbbNrua2U+7trMV+vipRFTwFMFt58itEjZXHaYY2pOfLfwCVmrdTjFFs4Fu
XsfUbelLRU1OOCYQ3VPLiTvWKUXq2U3VRTM5G/GmdCaoHqi48QLiX6JBYnxVRXAQin7WneqIf3Wl
kJ4oaz7GoiCiGB/KmjfWio9jn2w7hekuareJZu9DG4sBZzIRUz076JWM/TAonL3EiszWKvVUIR+i
mWIAEX/ENZxyklNfY5idlCnEVEN6eBk2FWXaEWmgLeZFyQxvpCKMO7udPOUYNcoBqBBru5AlWj0t
ITjDT6BZ1b21LfGxDdE3+nkuRlASB3krmG6hqfhD8djMMbsG1hRq6ZXfm5kKehqg3TU0WEo65qlN
zRoBNDIE1WnH55q4KV3k9Jt3Venj68JKlVVcElGHmiUbhg9c6qz5JeaA4QbP7Sp3HQrjJ2/KxMZW
cd+1h0bnBgJhcgy21GR4Rq7sB5LErsswPob7MNfXwi4PkUuVFqifIYh2QB4b2k/DG3B0W62rjhWP
yipF1qPygZI0wpZUiZIG4n6/9B1gYBfSvbOpp6xToL8WlpCkpCmhezX5u5JN5qc5dZFsm2qEeaeh
KgbvWwT9Pg+6/RzTK4rcUMePc/duRtpWyvYqCEm6Vu9V/RTP9V7T5NYSV6V4j4ORjhrGMbqDJy0/
h3brpcgHRoXAx9toDu1NO+mU0oVeGj+36nOqdb5GvUcYzLuG5a2u0zUpjW00ztDUJtpDHppEO0/N
eFULkslpPF5TZfAUkW+1S+0uyVPfMEF6BiXVXKXCepdHndJlOwG8f8ZSrkTJthfEZnFTCLLvrKxc
uTetJ6CkJAlMjFz08hCHghn5SrNxjaOfXTtVctKPOGkymgFQtldO9xQ46RXB2m2OS6Su9wOFGm36
LgPyQfM3pQxu8IJTfbamkYUzigUyioHjfMg4OCnCpbUKE8nE9dXIWHeqL4XdHM1RXdFagRGlXUda
vRXWMxXxK6MFWWjTcowyPIxRhUELo8gUHpT2dtl35K52snJs/cG4nTl+Gnd+tVyI3y6Cq0jyTVJf
kYfYq4PqZ/XkFaJ9dIv2Vk+pFYMamecVKkmzWXyfUX6fhfExFDedOV6idrhReJtcunAEf5arvNQ3
YuY9VOwb7sKsD6ECOaQzgz6nN6ClafR2DMadOrJoFrukpc8XKbmm1yxhrS0YiMLZWligjF7DUzo8
YGbzMObslkCe1S8V9+pTKfJtb983TnSVNNkBS+ZK1hUewsoPMUSuE8C5NezNoMYaCHi1Y4ldZCVU
hMLh/e43fNZPLmJxq/C8SiVKrqSdfgCG8xFwiCokjuekfTOG4YLAtEU0Zg8k11HprlXxMUefqkLV
FQYrG0Bw1szrrNZBJ9iIajQu1/GtTu7Sco5sJfxBNZ47WiKMJt1qRXhdCI3Jms9gFR3dsHyP2VHh
RaQtOd00OvsopBxFjdcQYCe+Y1Jynxjfq9Q9BaC++7G6LoeW3VJzmMPqI0yLaaVp50Aw2dV4Arx/
JOS/kpDRe/96HvCzn+6/4vfyT6w/i1D87zHA4kJvW7YN/Pp7Ymqxcf/b+gOhW8fI4wIzdBzVMV2U
51/HAPdnikFpFWV2AKMJivvHMQBHOEOFQ/xJ0xa/zt+ITPFP/EdganEYwej8ThnSlxf+o7+7Dp3Z
ymTf+X3ZeIlrvkqR/OIV+0tOJyaiP/4jLpMLOjlEFl74Mon8MGnMc0oHsD43vpXlz1abHjBhPCq9
9TIHJY7qEJLHWGlXdOzgdAkoUhE8N53h1uqnfi0Ha6e7SnlheURz+JzrnulMz3Geck8l973O3K2g
BJJSUv3Mokle7IilrJHhwOsFZdslRUcButHWGhrq0dF0cWqk13BgCb4G/TtxtufR4T6vpmASAOYy
BDQCT0sw4XONQgIt7hWAWt8Q9jFJjVtIufvRVT9M2CBcba10J9OqJ0hrSCKdaebXTvuCOIaJRDGP
EyNSHJpEuZPwRW3bB6vALMA+niT57HIXDRDrB4X9/dS8xmGRoGAbk98j6MddddAqWnMSmGq+22EQ
VEublfX/sXcmu3EkXZZ+lR+1t4TPA9DVi5gHRpAMztw4SIp089l8Ht6qn6FfrD9XlSpTOVR3LhvI
TSIFSRQZZLhdO/ec77isYeXAGx6wS7giTs5pYbYMLYaP9tepa1ES3VH+fSDcDWu9AyxW5IFkaVjm
vjJaqroCgtcpbi1mzIiOEBslxPRWtqDMO0vvY5PSKR6e2I1po7efnDY4GeyBW17B3BPQEsKlbDvs
Ah2kEAMBhaf20ZkePGNvEuGJo03uZrvY/Wj4hupUlVWzWUVNPT0p3L1KM3lkmeiR0QJQoRKYzk0F
pKXMq0VGdmhNx3K4DXtjGxYZMJVxhqD0XrBEReJoamoMPVF62ypuDb1t6wC05xkzqBWF6zZCkz7M
+nMyfCLh0DtLozm7PygIdle+mZOFCDVM9zUVaZve6uBz4yCKg1YjPQuqUJWDjcRpGOsqZPE7ygK+
VwEjnRKEYYVI/977NgsAOCbrsacOs5PZCW/Ucz8ZfNdq7j1eJ3bdgIunNuU680UHVDz/gvrIqt2y
5CaMumA5sBw5DBnt1IFUYp30c/DXLO9ZoCR887PxzDFBbSeJwmbk28um6t0xQGLUgbs3+momM0xI
frAXEuK2ZadvTBKQoBQeHPjnfSqGDWUVgC+GL+m1T+l3VnowY9PJkYX3wDBAqZd9chkgrPNwOGFl
Gs42idtNMWPYuWeFu9SzmWpnSLuYce3ZDG6PlMf5m3xNMUj3yQUQ01esO4G9g4zfTDP+PR+oB4zT
8mD7UizqGX4DsLddSjlQymm2IHXr8R3tHGzRjJePxHAXS3kAWcrdfEbQa0xn206CpY9nQH1R+Mki
nYDW15afLtOoH5YtRPtqRtvbMO7dwqOcMn4Y52teNPnVqfW5MFchaHzlZGt/Bua7LGyk3donxUgg
3PASwdYfCYLRA4kGDeIoXbZ699AXSbZqcRynyVyNDKU/0SZ7wbvs3skJj+gRu3DRNfdIPCOWGZ2h
Bg8+1P/RweQU17Bp6ANIaosLgnFkN3NfYGVRfIUa/QF5KJnUuMbLOXY5zQFM5cTW2jbzcjXN8cyC
nOYwBzbbOboZkeFMQnHWyHR2tA0nZDydznhPInEVg5fiAhQ2xZVJIjQgGVqqLtoosqIkFbJVMcdH
LVt8Vin9A+H3bGmW4rnX58CpEOW4ZQgXJE26kiAir1miAyn36s9/Roe/GB1mQONfjw43n9VbF/2p
gPgT20z3bNbIlqf7Jgodx+oP07D2C0tf0mGu6Xg61VScqD8mBwo8yGxZzBTYyn9mm3m/8IEchMP5
NDbmRNnfmRz+REC0XKBmYHLw6ZMI51P/7bHup5ZUTkMzQtSJrS0Zt3tzb9uNXErii5GS1W74Th5J
Mg/VwXAB52uY6V3jJWYapnVCrcfEeQ1r7BeJ0z8TksJdL3XeLTxeA5cum8Sr42Vj1U+T8IA38ZO8
IEH1EJOIpjaRwDL1rIHpNGvPiZEGrPGpcNQmKNM3MyvR/U0M+g50kIoCwFDTnwnSUAfg0nsZjtvW
ZO9RSfuxM0CDDNwB4ZVmt8z/RyGMfazl4dKKox1fO4qDySPKOdUeVxZADLyvbtg+HxItWKV+shdl
8BiV2j4NqvWkpn00mjQJ28E64oHjh+nLSPKBk24zpd17m9rnss4vmZ28NrpFoTWoB2cK+zWm2Yfc
9V9aLtkhswePoXNdGjTdBqyPB5UjVJFOqBD+Q9e+QInkoKCTrRKIf83nTJNjKbOMqo6G05ZHbuSS
+cANRVvQvLAk7lD7q44XYLLGvVNHdOB63IPMAWJM2kFl0PFb6Zgpywh9x/DcQ1NnO7D2807zYDgt
Frd43dretkrTu8a4mXzn2pZv44BjudE/J54aeBq5aTKtaSh5XW0N69oW29LPdzJwrvkqsAyVNYWc
rrEOoxRrl74EJ00fevTFR+fpwwOS4gi3LG/mMAaYDm3dpS9x0+2zNjnhjiMIoq9svqZidFaRdt8P
9gXlEnMtRct1fjbVB0nxG8ct7sGZ7TodjTiS1xS7byONGNsw4uoFlNT3xMdRQj1jzoqIlWng27Qn
kCzVwa46IDr5VW+1K/Im+8lgYT3kOiXR6U3TjmTvE7ZfoLzbHL49Zw4rGau7dOabsptNlmfUzJRr
dzJPkXRPgHLWlsn+GPaNkE8OV/aOiH1s2Yih7skiXUQnvYWLNJP2xtLzb37Dxiz85NxZmg7nbJBv
BAWyhbLzRV0bu7yZlmXoHmvoaioii2MaKwc/WJ1SRTkOJXmv+CssKQCX9lZDmR7C8REfwlr6w7U3
4sNGwVaCfZqX3fdxfitRuFOUbhAdG290lqKc1l1rrOLq0UAXr5E7ivLeQC2fCmsX2t2FWWjuQW4r
E+CgdhORm8aZQEt2fy/R3h1m5GMxS0yhxy7hzUKjbyftGDooA0OTLezBO9QhhXkBiSnZI7O+KrT+
Cs0/Kt4zE6rUtkzzrSPefHYDWXJT054TsjHIsLMxZ4vmTpBGjNgqIKRfTclLGIwwRY55OZ2q+gur
5C4aHlPzXs3xyjo9Uey8R+baCciCTl9vR/cdCMKqJ0DWiWxDn9BLbclFzeZD6Thi2ITYXPPnNXMP
QCdhUzKIcQVujkKZqX1x7OYwDuLO6t2Pgq1d3E5nbB87YYy7kNBdGDSHBLuAnZNrDxQRJcvAeM8v
BCybKE7xlBXqObL1ZpHVzocw06+6L5qFJ4f3qapNyA8QH2mnuB5lite1p5XC9DJqyDGRjaN5CNP6
c2g7sCp4JzZNrKBvV1th97dth4eZRyiAAOdjMv2TWzbnsrBPScdC3XBo9Gpe/MK42LH/bLna2WTJ
u1CpwTMOYyVIQVbJ36y2fKscAZXCx7SGIDPrpGQX+jY75qZxHtDpupFc6AjAOs9f6AyGoN9g8QDl
oN1qPeSqiNZmcJNnEvt8BQz9mX9jBS8QjtauGSy7iE8Lv0wyHJQYuFTE3YVBZF8Fl7h4l6zEW+Ex
vLULO8APGgKNnEFjMSHGEFGL/poFKzi4SqRMRY8NpSL2FK9s9ZFTqdRk3iHIwNll5lUfiu00P2F7
PB6xf+qwv1czw8h2E9Jm5nVmR/4qa9CzhmajzyWyTt9+WG60YnG3bvwEW7zMn/K2fDHN5NhPNf5J
coIABNjqx/pZsMQtAcQaofvPANX8yQDlMlbMdra/HqDYxTbRW/h77eXHX/x1BWtDcfXoyTNQJWDQ
/DpB6b8wuaBImGSy3O8hqv+aoChOo9WS2DUZGsOCXfWr9oIsw4+RM7vuCBbSE/B3JihchH8QRjSd
1g8S/CS5LB6QP09QpV1EfVzAUaGCERoXnvgVim6xSpOWKKkOfgm4uLV0W7qoB5vMAWc72ZwsPhcU
p6+T2XRBrsHa6LMRo8OR4WQWZJIoiFlviovn92zRsG/UDGOrbLZ0OO6EiwalBmgThg+7MjMON6TC
JraqS6YbczjDnzBL9096LvGLu9hHqpJLGXARqqeQVUxlhNhqjXNUIg4TnW5xwKZnfNAbu9fZ1iaJ
wborW4cTaVmBz14w+uGUWRj4WpB0lyrKuag74bFoRLcYZxPM9KxwxIiQTz3DIzMSxijxzAhtOKWz
iWaS+3E21RAjpVJxNtokhfoMcd5EeYUFZ/bilEhB4FDF7NEhl7SUuHZ4TOwUp1Wk8m2Cq6e0cKph
8iGfe1M2NtYz7D8Fh5zgqPLwBSG8PTI77HDZmKQLols3hnA74iXCPPmk8Ba5jYgwAmI3StsG/iUn
Q4UlZ2WwbWxmcxJIsIs725Wa2bgkZgtT4GO7TvT+ZsDdJChNZ1PJrYuGt3E2QJWzFSqfTVESd5QW
jFRH6tZtDfKwwGm8RAV5GWZLlZvqODAbeqVCQIUc4t0yUWVyMDJYdWq2ZXlVzDCJU6uYd5ZuWZXr
loi9B5PMkWQS4mwAOYjFcyh9uKdoR9gSmd+NS+7a57wMrhDgrwOrfqdVGV/btrjLAbClALmS8JMU
IbtaPo+k/srL9CqyMKRp2Z4N6zoZIc7o3VWo5PMEQE4T4oEE0V1qgoJDT0DxagbF4a5zj23encHZ
+qDxJAyVIm/Id/GBuVN3Mzr4bLZyKxyOQ9B8nZtcYfOknJ45PWO/FPvBOjam28Io1laTsojsetZm
QAKnbth0Y+1yafD8B3/I1Eq15yke7oMpvURY9oxigig7Gf2qN3KNrnjeK5cKbubKNPNXnldvSLnb
hO5q0jvxpiXY2wTZom+azSBhLiQ2USqbmgs+C+O6jMjq2vbtIORb75K3cEOwZg4f9oO3W7PKC9/f
6oweFWY1kjMt6zdzgnMQ5Ctjeuho2e6yEeBosEc4tbZWlQFBtZ3tmD9refquwuneq6qbJo++lfy4
rB3dZaOSwSktrnRl3dVOzPzmokK5ubzPhoJ3CEAJfXZFtPbKEoCs7OEoXaakNKvlqvfMkTxk+qWZ
8W0bo0M5rEPWHfzEuM0uQ65tAxFvAHYsg2pcEi531CUeqmxTGUm0cyvjEipIpbb+YVSO3HZNINaW
JDvnOsAqddg76LLUzIGt8IYkXvddz+sQFVilPGktEj9FWNTI9skZN406fO/X+m1tsJYd7IC1+oir
0LyEQXtl9vUNDVrRIixJ3eRhz3A8MUqNTIwMPrR1PdH+ESME2SWfRMkoKy3JQW8G1skNiEEYHRvh
O91pr8q4Y0a9VQm7Q+e2DKybZhQ7BtNbIzI+OlN/qbLoTpNU/6Xob5UrH7PUva6c/ujj5PIz6zBW
ai8KPK9pyQpdj5p92DZfgJBorQRmwq4HDuhQP8VeQ7qrzD4SpErw1SbTcSwkvGpHrNosNQ/2WNxE
TrzGzbZOLDKGIVuohc5TCw7vKJntAlaQyl9okQjWre+US4QqiEOl963Hxruo4mCjUcW3lQoek2Pg
yezD+zH1zw6X5JWu+ca28srn0MfTEPfpju9SsBnY2JF3E9dGFD/VI9bgdFQD6GG2v24U18+WsLsH
KXAKKAiwvV7l14Nl3U2OfWppiFwY1ZBfJRYenIpX1uuI1g5J5i+6akKvU9ctcuYqLtthxk5lQBAL
4BS6e4gHe127H0ntHqnUxGioFFprcchN/zL5IxkOXn59vHije6n0FKLriAG715tXN0ivVKo+nD5C
Emih9vpXSZ/iZ2Gv2fgEdsBvXQlrvOaMpf676w/KNyY8deKrlVm5cLLiGPs98C8rOuP2vyma6FDb
/meugk2RVfzbxIXDlJ8XXmCQ3p9Sb5exAJgdjf6DctlqAm0pjLYncSS2rSMffbN8G/v+OOTVXZki
oil2yC6UsEUBILtmFK9EAcvLe8iFg507lU8wsU9FNkWrpDQ+Ct/Z5qW7C7lFmm4KydnGYcO3TAvq
U1MbR9AG7EKtN97+eIvj8iNg3q5zuW5LuZbVRB7Mjd8AddNiWl47lQYttiEJKWGND42+5mpKGd6E
xYiH4ZwCtb4maNpBU629SuEm4Ikaefb9YHErjQ11jMNmXdQ2tp3Ghp8A2YAzx35I2pgbf+npK014
4Q2l8fih/KZemZlxr82H1gDce9dKy9wEYjBOnorbZZdpxoLAtLNUqiV83YHmDcNWLTvT/FYPg38A
wbEOK56IlZs66zqCo+vlQDlbA6O0Y3P3YmHcLyODC1USxdTwuSEcCLY3/6Ag/2yk/t4bzBLxr0fq
U5HXn//7fxXVv85F+5n+2VaTv//rZG0wSQF1dDUDgXIuV/itNsmJx31pHmu//9YPbZLeYVOntJpN
6HdT5K+DNVtSHUOD57FEc/FN/j1p8k9KzeedKgM/S1IWqc7vNo74KOuhw2S3FolSm7omA603W5pU
dk3VLX1cJ+E0fUst6yEorGUPxzsU5jZ2mi9L785VaX7OUMKpNDgXY51E6uC/dvV4lTsTz2BJXE2U
EjdBjODgdhvbMdi29Mu+aq6CPnhXVtfzlmZLUcnwrDf3Q1McAppBF5Mtn1oblcX5JA18KOz6jAF5
pzBURFlGSWjPBshjgxOzqyPm7qf9darcb+xPd8FUnxLPOCmSdG0ZPg1YVmTjLZsmX5babedlK9/9
HGfQ/3SyMHrBeOOGfF855XEWCBNhrIbxSYwficSDicGpGM9G/C0zyut85PDVWYia8covp21nPZTe
8JQMd7ITlFSKzcSZmOMpVA2EPkz8BYaE3mdUe50KpvfB3SclHCkcMph0EGyGfkW4em2WxWo0KQf4
ND2QgMGTsK6T7oLJHRLYyQyxTxrNouHBE/YHAws0FsXUf7eZ+lQTb6EegKoydq7sl1YGmB2DSo0B
og/BKjtbO/8GkQja/z04Fv695uASzavp5UHO2SU1zzblH/LYY1nXvGQjogl9sbE64LVAzoG9Xhvj
2krHVR3WL4FoD6yMNjEKlISDHfekk9hPaZncBDq6boTObIl1XU53kTsnKYNVDYhPwQ+gBmp+Rm38
kCREDs2fg8/L/dPUeEeKE+7sPLnyJsjlJQZ1x2Df+Sr1HF7LcIFevWizbjc6dxbod5lnFDTKTZVZ
a1pSt4nWbIpArPoE6wgZdJD0dZrufL5/ktKCRAAlnu5MDdULdwsr+A3WTxBChJisD1dkaxU0m9EZ
ttjwUbBoyyYnZNSUJvdfI6uz3HB3ccstk91QGrmfPrEmMo8sk59sZrY+kJvMwgkbRyh5EnpGuBRW
fGQny5kIhosntPDnWrlxrZfdR69lz7RLPIq8T8kYoFLWXzpVwRY/wTVJSGU29OBKbaME9Eqcblsa
e1X+OA7OmazdDR2PywinPt25pymMdw7yLTPd1hfvUROQbcDcpqZNnF0hP4GMGJmquPvW2OiV2oJF
gOdG4iMm7It11tjXWSfvScMuxhgI7GBsFWTShnizrYHMYWgs2httvG6KNw/nEAv4N1bMRL5n910M
qATMA0qjAxzBC7iee+1b0JlY77o7MzJKYqPxpoqa29meWzQI6V50ckT2MQZcakh5WU4FiaMAhGze
axbB6ygvjn2S4Nmc+JgZqxXCqtM2aca1FhgR528Eh2TGCITmp1ZqczzroRgbNGt9XZIyMyXrwDHd
ZpI+acaDY0z+1bC0QzUH0rqA8hibMILyIvxRlvae1ukrODN83XbySCwn3MrY2fZJfDuF0y7RhkOq
A1/VyESpoV0OEsG9bqZ9byVbrSQ8MVP4y6J/tFv9VY95JY0pJ/aR8tID89s0uCBkAGqCjc/dONqr
cqR3JdTLvePwK60j5KvzLmk68PHkugoMxaBBt/4UIpwhvTNN+HkDrzTb+b0G5Q3/XhFe9cF0EAOY
jhiKA+4SUnWQwgc815p2GpyHvIJNYPpXrY6AHh0887PsziWhwEz2O1GV21ja31xPHNww3lORsJFx
sC7H6KLlVI/Mgekas3EZYq3Vct/bxSQO8zSS3PRGayNGVgRuKs+VSdxQDF8F8cQ65T6ES8APsht4
v59y9plihv7Q3XbLjfKhZg8LqUTCPsWbOkEkXXfYVWv8Eivh4GCNsLJqXLdrrK2pQSNHkxwtd+RP
xIccC2yOFZYTZJ1iPTQ8ddSxyk5YZvvZOouF1p29tCWm2nhw1tDF3nSBedMM83OKFbPChutjx02x
5U4BID7Hg56AYXeYnbtlbl3bWHl9LL31bO3F4ltj9aXm5DqYrb9YgCUF0SOW4AprsJw9wpre70w7
yijSsQ6FLG+GvvonlPyHEYwxCK+XC+UTXREQ9v9F31y8VW+yyH/aEP/ph/h1HmMUcy3HcBEnKcL6
SelkNQs/1HbIlVj2nEP5MY+RKCGN7Gl40CwwLDaa64+wiQt9FHmU9xVjlAGb6u8onbja/qh0emTl
UFNZbsxp6p+VzmYsezBmPZ7YYqL0CsANP6BpduhR7K99vb2qWxjERRbYpMBGV3tPNLz9rjIZ3IJV
o+lyo2UOFlwri9dw6LgxdUXwIqfuHUwDgbEkqA9er84SZ3aUsiwtjFDs8yiizAAon7dMXcX6xQHn
UXiMhFxz8ABlATTDYVOxZ0eFTE+dIyyALuaGR/FH4lLnnnTtsp60HZz+gdoPsMVBcJnKuXBCsr0r
Ae6sPG7T2CgqufRLrkuBmg3UWQIGuQbRDZKv09+qmkdcxSG6GtLuruvoculGO1qXUVhuhqD+tLxU
kQHo107TdGvS0XQluLZY9013G1JfwziEt5uG0Wrd2829h+XkElKzCagK+2wxtcwuQU61SmZtVR5w
8asbWFkEPbsKcZimbpaWAS0+kx6zvu7tZyuJH0B0D3fTMN61XZIT6h0bXmcMr02T4QwLaZlEGCtv
64FgnGWX7F8FeVRQojVXu0pt68F0ltLWr9AZaFHXzv6krXLJIlRZNSVZaL4s4yWqKzvzNA2eDTEt
Oih7WIDC68mfvk1Jd4/DqEc1xrjqKwf7QCGtdaQ1b2HCkeDKemUYSbJmU3bJR4ihWVHaNFIgNPUV
EAryd1TnwIN0yuHb2DKPexOwECLB8KxEwX/wTKFj6dcqLvuVxS80XwZM6+3IATwYVLoAWu8GdSnT
4GApDMLIe3hzwu7r+5IsD4nqdLRCaYN40oVx6q2UfHT0HgQuM5URvhWdvERF8WCkQMYIPw68gpqz
zC2QUTaIy1OWwoWAsc7VPDCmw9CA6ynr8kPUnf/UMTgRAJgokHCKB7aRuKpITTSbuiLeknmVts9y
0/polHFxx+RR2XZ8NcbqlQIWd4mrAAMjNVnkCQ+V3cUoAGwB0qh9A4joLOMRk51WSZoqUrXD7fM0
kk4pcrRMKAG4AjhnreJpCtDrcB+Z5M8dbMpBJw+ZPy2VRWsMNrS4bt+D1toPXkznDNNaWdG129aY
5PwtEZ5NGTGleqDjV5qFWmelASj1AT5wnAVnIKvejF4ageiHxjGYpu5IO1+0YC8XbfNg8jYpyz8i
zbdNXexpBZkI4FKeko8oIAkNb9uJPDtbNm4AsdPbD1lQ1wjKOKQcnZ0svFBslQ2xgEr6q0LDJR5G
5N4H7NT7ZKjrT7eg96Wt/XsgcyUtZMU5jkwyAVTNaU0dgGYq72tNemvhJBc37IGMqYAKy77eNUN+
qZpx6ffupmijboUUm600FypolAoKRkhtrMchulhah6amNBrIchyIAc4Gcl4eKCM23gyNGMSlOAhW
QXj3oJD23oReBGqEd3acLYETu6vvt/i/ld+8Vp/5XVN9fjanN/U/5r/6UShwrKFsvjuAfv3VdfdZ
NW0110Go+l+bNv/21kRF/vu/89OHqP/n998OP4vVW/P20y/WrOma8bb9rMbLZ92m//HP/eef/H/9
zf8Mat6P6vPf/+3tWxbRlFL/4YSlqtG3XeKSfy1xrNq3qmHl+vn9s9p/+/d/+6+/9MOtze7P8imj
AB6PuvH9sPxV1zBd5C1Iy+x5XY7KH6eo/wvrSoceWO0/Nom/8WrPNm5LMzn42Tby4/y3ZA2M2X84
RS0Nz5WOXRypxJ9Vl986roy8aqDzO1QMQ4GdNKImvIvTA+BGSuGEjVhcC5Zegj6JriDPxoTJMTti
Xwm1Nz1379KZW8Rl4j115wQBltwyBx3RRjnS7tzkkpR0YmAVXPiVW20zYox0F2AWyZODtNh6qVxg
FggsfWOkeb+kRe+g9WYFRVqg7CMkkk+a9Cu3q7ZdruQBoMMhaee6S1qFRQ8326ojWm1GWtzqvoSN
TMtcb1nv7pSffD1wERWgQI+mogcPxXNU96ljvvkTT0+hY3HJykvelQc18kV2nn3Gk7BSlner8upm
LLlRiPKpDeSrMfQbw4/o8zNPhjTpQ0y2bdo9l7G/TMihmJbYaMJ4wHyyIUq915xSx2VFvU2HbG2N
F+oMhA82cTSvR7s6RDr+Acl2DzXWPZrgLmGHS/YRjs8GrCkkY0ILUdKDrrYMS++EPfpNc/fKoJqO
is7rio1n2bw0I5FVAQLo6MZde0tsXLCvjNLVEMN5dlP15jbeUzAl18YgYWc1hBw/bTJMANlekrb3
dzK3j0MZyBUtnlg+7O7RleOtbw9rVd0xgAHfvA2Fsyh87lXhdUPHvFB3Dtg+f8wy4OK3nbZNQzQo
OihV5OS7jLrkndkMNI9aZ1WV5InIzNkt9g+RDM8VStAy8MJ3q9XeKCdjEePUKfsIXO6ZDo4vXwfC
ISVZUZFHIwg5KXYdUFk8jC0Tzj2dOglMa11uP0PeINNlODUmmIRBhdzsnlYVsbUkWoLX0+npuPcc
FtrapKNwGU64nFPY2AsoLgscvvuG6Kwz/zlXbFlE0FDnwqcB9aGJz7RhYS0onytgjmjGa5kM6BtW
+hgGCHIO6YSlEzEGjqK+ICVzJULIaCb9K+WK2PCZmO1rnYMlw7c3Tvik8rFb9y2340TkD4YrmkXd
YvKoQjZSPviYXgWv3aBBPI+C1yFN9pIqOV69/Gy7YOmKsrwrrfG2G9vHKsA+bz6xfEWM2IjJANc2
qfDOUiz7+Fo5cMeqe4zsloCb6eM5VuIYGPpTqooHvU2d3UAH4bpPC0EJ1aAdUic9e3ryreusG69l
Yh5Z5wZ+v5UROy45uQ+5p0xM8cZtKwCsNgadbANjpEtSsLrnbU31k1rbYXqM9PAY93SMADB9LirB
EezuOx/fdy+zjYdhHjXTPGgkT93ePJNtOnV+mCy6XL4Otsd3KX+aOtYYkH8OPaV6ULlnsmt8DDif
F35LM8hjaaYA0ynvMOIXGCXknYYwWeY5ckOMb5EtpOLhRbPUWY+nN60qVkaYHUYHC12SORThDNnT
pHwac4unkOzVmKWbWtKTQXoALemIdwrF1nrCWURNtSWvw3E4uBUjAy+UG7ovhBl22ZB9tbGxhwe3
9wYAG0Oh3jFJrcNO3OELv/gsTyJZHFzW+BE90jHkPyNwjqGFnwm4kalXd3XN7dxt2EfQJZCzuQlz
iDuDvgnS4BjV2DFg4YUQZwcmDq9sN6HGLT9KPuyZC9GUJYVn1Q2hnG1u9EuF/1/BmgkmQHqS1y2X
FqV2/VpjWlPQaSYoNXphvg+iXjrQaxDyl8mMs4lKb9HNgBuablASjdsc3/4MwIkh4XgzEmfMiaHP
kBwlXqkT1BZRMuNzPAcHKUAd1463I12qqzizcQpIiNzBF7sY/AE4Agb/Oe4tiI3tQ1qTO5QeqfEk
wzE6ErPwgvg1wwwR9KJZFW581N3wNe58bJvQeDaGCHFjarF/3ajqJq4HChGG5pyZYmUF2bpyx+lk
ZCzCg+A+xIQmPPleJAE/yfU2zYAiFi6vcejw0ALmSeTxpkj9vWmEAR597xLRVQZFaCcc4wmj5ZZi
pwezz75UTetlhbdE6x9gGq2o0Rw9LiH61Bz6Kd1lPtmP3kmu2gThHMhnW8S7LKNhTAnsiGrItgbG
A+DEzqK1aW/jGTjqGLscQceqDHYh7BTcLtp9PAWPRl6+6517y0GjKOy17CuappZAM7dwFEO05Yhn
vipvqQxq156Inv2a5yqUROZBLll6QW6UiucDDtyWe5k3vTlzqQENjz7fceOFo3TZmBTWihabM00G
GtMLQubMD2/KV7Jl7k1nRe3aERBGCIfnp6ROSr6VgipCzCRh4YtVJMSw7c3hIXAofw3Lmf7Ilu5e
QNqDlQKyyEk3o+GfFWFI3zQYUetTMOTzz5UK7gZPWzsIsX9/LD1FH1VRF1/N78fLnwbU/39H0h8E
8f9277Z4K6r24/dOtnlf5/60b2OT5lITY3g2NIbZHfdjLtV/geLhEzJE9/Rdx/4pC+DYxHZ8D5GH
COJPNTEMuIaJusMWD8XobxnZjD8ZTNF2EBJNjywCZHI+898Opu6AMM21bliTjePCm9oOrbtcgrmi
mRvJvRif1+3APTnAEMw1MHofuEHblnUCa/ZszVfrbL5kRw7tKNy6bRp9F/Z8EXdMcYi1CoNqNO6K
tjsPtnbEmAp3hHu8X3cUsw7mdT1f8W0F0LnsNDJa3wWAKOo3jtS+hSbiAFyQYTGgF9iT08E7QUKY
Clqa2FNcjBZ2AZ405ssOkzrKAzs1wjhz27WaZYnEaakLR6kwNYN+7Oi6nSUMEy1jmMKXca4cg+4O
bTojp9sx1zWxBkguYJGkBahBVdzs/SSkPUdviTUyME89OWxz3pI5XVPvpyF+CqhVsFv2TWGlvqWB
zeMozD6dHs8WFnAS3QgNkueUbe1HmuQLTI+IHCJeucK7ZwWDwX+kbDvMMsrCbNY2VswsGvvxRxeP
N6lndqToc2PVWlr01qS43rm1xotYZ3UU9XZPuNCfoFdrp7J09GWX5mJnusxfbc4hriuDs1anugE9
vYPVIasbApXJM10HaYPI5cBBbqRchhqjZubLK2Ih13rDFQQS2ZFKgrXboq4500DpRCgOqXWFkAOl
ei6SmVqFQZv2zgq3G2XsU8ZSS1wohkjAQOgEykvSWSn1w8vJ1eO1ovsH3ALNtE0FzrwKKB4ODHT+
svEOiWdJNqJwqLhJVckCxsXjWBVzFpwNTZlO6jYIuoydngWO3CqOAWlRGFr+AfES9Sl3ThPFs0tc
eBuc3HODYIL04Od9Qqo9qzzjFbuP2A4NvnFPqPs2kdWVbGW+n6YU8n1V7wZKUibhL4FdLWNFuKqM
HQWrUEv5zIyDEMxLdOVm6APSe8nNyt/EysT/5uO64P+moxk2dL240/BiS+vZ7byPeGTkhNSzyeoU
5/ccTE9do0Cnwm4h6DtdScPnppNVy1hHsm9SN10mrkmircYnF0awskpTB/gMosqaVal/num/tyfP
Kjx+Ah64GpIlTVvmfys57PNvn4gv3z7zj+jtXzfV/2HvTJbjRqIs+yuy3kOG2YFNmVVMnClOooYN
jFNinmf8TS17UYu2+oT8sT4eQUqcpJQqZFasro7MTSbJQMDD4f78vfvOzbswu3mSgnj1DR/S+qiU
Nc2w6PO2WcafCJj196QTNNTNMKIsA9PL7wkJQKOuakgjTE0XdHs9YUjRuYfXBE3NG6XFb6X1pRT6
Wfs4ami5gdgmsFNaHZ+u+yGqx1bAxVxqMqlHhy4cDEIweru8Y6NLIdjLJKAaRKgeZWKwkClCb9Cl
m8KOQe4wJNFIKetYkxblCtlFRemvB7KNronEy1DnZVV8qPiDkeykb+WfUuqVDVlLv0egMZDH9Kvx
0xQ3xW4dxXexTHUmKdtPSvbTHd1yUcuE6OTY+6NMkdZ6+pmHjXZTtfqaZFF8iGzi0qrNMwq0Jgh9
Uq2VTLpSaGtW3joTy28UH1Oys1MEcLnyHHqrydy6PUrNnj2A7mqerLbKlsn6WVs/dfL5A/FcAbbH
K7SSnqLyKS2QsNLIw5ObyWc45WE2op5R4/G2ecxR6X4x1w9+FuLZw5r2UdFgCnHKjd3VOFhf3DjU
5kILWT4qFhJdrih2jaEYtHjI6Cw3WexCaiYLUcOJlOtRKFcmnFCrQ9XKyH6yaoVy/TLWS1kRSBPF
bhANOOgenFNqxCsk3hU8u8E+MkFO0N5Cipg1spCrpcKy2TY6SH2szU4h0NLznLXFMvXh+UmvGUu6
zoDJ6GdCOtGkmtqDsMOdxlboWHXL7lCsrWsgupIOHmtUGNlIrkF63KhjO8Ly8cOFJR1wSumF40hX
nDxEG1FHujJr2vDLBA8IFmiCtjnPsjNNYX9ETENGO+XuYF7FM1UgKI1GePWZqlQzc7R220hgOjFG
HHTT+C6KMGWIJ2o3UW5e9lPrgcnMKMyjnd2tpuKqcukoCn2SGYaC03Vrih2/Bo7GbnBIeOMvJ6VH
aBw63gpcQXUIKC1eGh6igqFED2lL48c2inazLhyG2WSD9DnQfTzEy1RVb1Lda69Kt85veyNMdozG
SM99RRU7alz1R6FRgfyDg7iLY9WpQ5vZ3mij2N8ZIDB+HJUQ4xJd4mInhKC+7yCgabtwWrmOwvGi
be2D0g0CCEdQRHaMGvK+5/UncWSgh41I+eSuWDpB9Ukn+z60MUd3DyOsTFdLtEmKujMNnDTMAnwI
WTDn+Pc3iv8JOen7A4DFsvjjrLTkCs4rMtp//8f11Wu6O/nnDxuCyqovhXcP1j8E2g/nAPU9Fgt0
9job30eZHH7IUGPArArIALahWYBInm4IsAR1LKc2P/utBDUb04v9AGI9n4AdSVdtWnqf7gfkP0Bc
UgNddkjreqDSXyoAWsuUsis2ZqG6pHsO9UfundhtHO85qA8QVX1mm+vBVunuvqqb0yU+L7J/orS/
QCg7jejUVemdX/klnTKNqMmnWoDxaqsM8RCAlQ+Q62NbWkuzZylpET51KbmNwDhJUuQyJQGhF+67
sfs1bxuMIxBMT9WObQcfO13GmQTt8zowzk1Rayul0z8no3pr6zUZopG0s9Au3Om6y12a3pzmM4ik
0zF2zgfV3fXy4aZy8Y+tvM8aWqOmpek1Slm39ILTT58p6HT78GJI1CPO5eceRm+rgRQdQtb9AIvp
MSeLXeoz35bMUPuTXiV3wpuuAi/QFm0P7G1UDyqntxcOMhQlSZGBueNBod2QMfTnjplcqMFp75PG
4Uy0LHrs++jIuAtT0NxNCCHPtE5dbeK+QnS5Xpsclhp07tw+IM8pVgFOunPKUmQE9ykHIGbREkwR
QeSyIVg3Pnotvzf2HW+PMs9C0FPghZexRcoc0iBLBP2fUktTWgdRG+MukOOFhzEczcSUCgQJdU+D
un2jMSPwZmHvqBNOhl7+qfR1SBDI+FapWyNzQ50k9ge0385fBUAuUhLOnl1lK23ycMelLVc9mExg
dEeVf5wVCrYBhrho3FVLA1I+CuyjpuMm1ncgOlzWinbht101b3K+jirsMdvMIj56PU4LJ7SYG0wy
z8v/CqruQ1SDfmp8ypRaOCDCtnD0aYioZzQ5+LM6Gi/aoMf9giaJHSPz8Ocdy12oddfuoNId1avd
CoomxiaBG4GXs78Wul4eG4N6ZyAl7fzqL7KB+Qesvq8zFH+YCg1AMBO7vYxt6NdarBxbtv+pn7Kv
RT5+meI2wXrHIejJbtoxEyvHtm/9yDgpYAeq+XRKEZiuCTU9DABKjpay6t3iVGTgbCt/R2Q9JeAJ
3yKup1TdV1pXvuhadDHRLM8aBJCYeVxYxh7d+5cFDUspbdxt75P8iT+h94e+rlLJdfaiob6N8+DA
A8FodPHdCJyRs848Hn0aj7PzLKoXXgY3pdU5hYke6KMiLujG2BuMdNmYnL44tdJkE0zHtQNYPAI2
qfvVQeCOmES10dcOjdi8A11pjiFZ7OlTE9mfxNQfEzKB3wm8a80N9jFkopLlV6dBihbMTui8zOi2
dIDJIXBF6No1H0ez+ZC3yMdHrf4rRVtvyO5pEZ02mEjCzDqiBesTZLlFEiX7dgYnkZ7siMQyksiT
fGz3VTq4w1Y7UgYaIdKI1GUfTnsdWTkueOjndLp3xWFGo4Lrwr5UepNuVvAkc0sPDpKERlNw94PV
U6sYMTLydbJ4baYRHATubd30R2NkgW3BmxJlGyhI2QLv0wvfZtVNVY0DWzG6fqXEewLN8dxKITbD
HRDdFyN0olmPOoapRmpOpTPftyZaYLVppcumfZ0FaR+nl31yCSFsQ2MnM2xMBFX7oxG2Z2lfKzPP
zZe2p3qzpg+jQ+qUNqsgglW0SuRoQA5Ykj0QJHSR1OAIEAp+NbXAm42wCkac6edJ57lLshUwQbBN
1/Lq89COHoNjHSVJWhzTvH+umBPORk0///1Y4X9KopAE3Y/jhH+d2id6sIfsIn/0PTpA+WUKk0Mf
qq5nKjB+H42XSjusazwtXxNS4BmtmWud2ON2V+c977MuNtvoUDll/s5pkRPhi+gAM0ObAysfj3Sm
dNp4nCX0kLZGSYTECfGVvQpK7TJowp3J7U6LyT8XLSZJlcZmiFMBAayKyF00O9RToHw4AlMf76p2
kIingAVXVoebVWCbu2nP4huKvj3EgHXlGUiPxri4Cbw0mhmVc0YGiMbBzjwldbVbttj9Rkgq1XBP
jPQt9YV9J7IG+WtNl5nA5TDRu2ukaST+MrInQ9KfJEZwhhGAQUshyh07HL09XYvhIMgzhB9gTBbn
6eVg93t0N/BsDydD650WVvhRGbs9f8zvjJyuSQfZ2RSgL1Lh5GeqdcFYgb2wzoR0Fk0RiOx7k3ed
a9JBTUmyZaOmzh7H6yN/wAMwgxGym/gYtwVsviuNas1c5/NaoQgWWsMWxaJHw3pEbscZKNKWbasd
x46HyFqLLEzr/GMHQBa1HUKJCenzzDDTdOE7sGkrRbjkJt0bOgGTFRzOZl+hHrQbxxEIlH7NcXQZ
WfQsxVfd66Geul5zFoA2SHRd+hbkLYoASL11H43n9dRQsxlpmUdUdZQa8DtptipnOUTDzqPNuMYb
Gh7yqui9Q2JWhC9UzlowieiYbh2jCmf0DdEUJ80GNegVC5ujG8FJfuv77lEuyY1KpWMtJuGOCaAy
Uyt3AZ/R8psnCA2E7tGt7+H44LWfp7G6yTNgKB0MyrLvLRlJBnOg7th2TPplq7a0LbYFUwzq6NwJ
dRUadKTOSPKd9hKfGcPRdA2AGabfrWyl5ksKZonD2ATSczeub8ma9uAyyuvSpM2qxW2qJkCb2W1B
3hbtLs1PByItdgZ1FYz1FQZlOzXVM7IA/VUcS+9CuKYudClU5wChcu3SgeQ+mfkp4TzHWAfwilHD
FsjwxdWHPJvbEgXvwoS3JRzeLR0LP3KxG2peQuQHSk+RMPmgG0866PKDxMz38ObRSRIlRCDoh9SJ
dhuo9NgKT7NMgupHiazXqFHmpaTYp/DsSxQK6P1B3KcSdt9CRVsNEoCP5Dnep7kbB0Do+IptHDkN
OzbU/AzCZ2CepWuYvq/uAp36K5CY/QkzEQ/ufpWHe40E8Y8Cl7cRNn8kIf0ttP6OgVxMEuBfQPIv
IfrHkP2FKE7DBCoeBiW7IBb2iglen+fQUp149eEgDQIqnAJUh0RJ1OLxJ00EwGhdmklKGyvpqFmK
20A4NXuGU9PI3LDdZTVE07GtDunMPelwgJgFgnnhWTikOPn0QS8VYDBZ/1dTTGA3MFRYOlT/FkZO
899IXgt2FyjQDLiRERWX1eBdxyZ54ECKDkYKzEbuXfEHOYp1cV363U2tjPkHnlJlr+hhwiaG1Jh5
1oWTZ8uenjccH/BpLhKyDnW7NCdYtI09NVKa+HEI1EMCE75ucvaTEOlOUzhY6hTuuGhh7y60KKZn
FO6g7CD62tJaM3eVdNdKnInyS7aHuAkZoALPGPTX8Vgqh34a0PCog6tjf8erBqJZXUpeXUdrOcgA
1hDLP0hs9cDrJwOBomrNJifa00r1jiz/TYJ98ULtB2NOBXFJewQF0XwPn7QF7CWGZ5xumrJlHUNd
qQ/pAvGdtduxtoJr02mEjfH/yydIpyWeMHpQjlQKOkqoPoYhFFqW2KYFsi4B6huhZp0RnciqRSPr
F5msZFilwGCG4kZIkcMXqN5DWffI6USYabIW4smqiE15xJJ1EijQxmyQpRNZQ3HW5ZRJVlbCyMeY
NY/uBltPZwHlFxd1y7x1wUpTmBGyQmPKWo0qqzbYflQzx6w/AKS0ViWlnVq207Sy2hNEFIpaCkAt
glTmE7RIlQMrPQ97lc+jO4wa9ViwBg7kp1A9dHACmjfInHYGqamllK2v8jHs9sh5ytC6Lk89uG/z
WupxHbtA9xLVzUpv3JSsTn/uSv2ugZBXeOLzKJW9tdT4OlLti8GLMe+lAngKO1QDaIJzWkwbD5Uw
1mLtfiqVw0qAhpizvHrWISuO/AKiuK+pi6BHT+ELFur/H889LxI85H0IgH4cz53c3d5V2VVyVz9W
JD7604eoTqJKDEPTNEtInaH9KOejvcdDgn4CigiYjq1/9D3nw1Jpk9kxVYfK7FNtP22b5Glgwdk0
BunG74R1hIovwjrSUapFtgdvCovSyNOwLrfZ5eom6Zc6Mup921Ahv7vJXtMjT5Mu5zg3V/m+XycH
SLXOkxoGOm2izZIC3ydDBHs8A+2qqr0dSAyg3A7grnUHbP/nIJGyzzrqvFnujKd131xUilfRdpfC
WHdj4X2tXSwFgiG8Q20P/BJB3Lwv20/O6NFuOQAgscebGlvkqabv2q8mgPXmNVBkTG8lSt0wvjQI
oz+h4RHArxHgNlKKS7gFjFrKc33UnXCYFPpzkO4GBTq0Ssp5FXS9Qgp8Lbunqhpjp4XS+awrSUjT
GFvT8IQ0uJIi4ULKhXHNWhnTwHacnNXoiScpLHakxNgX8VkjRcdRXl9oUoYc444ZS2Gyh0K5HIqS
9mjLZY8YCcegq2ldKPZ6q+12Cylyrr2UDD+6586HHlri0xumcB9GKYzGmRR9s41YOpayaUMjx+80
lrcjOsOldmyi4rd8euVRXOv9cGqN3X4updiKFGVPOiVXRQq1fY8UsCWTwapMC6cyQZzLVLFX2/QL
rdPHerTjkk9ufUNgepnhh02qmY7KE1Mmn0eZhq7WGemO3DRbN1nqTiasg3XuupNpbECZZLQnctuk
+fMSaJ+WXnp57TtzIw6PXZ028kJtr4Tm0bye71qdsp+myV7YggNBePhBzT63U9XOqs69jqIR2m+R
afNkInCJWnensdVpNmkY4oVBuuslWLMFXKAPoMzSj1ai8DR6AFpBQOxDv3ArtJNWc45EjqiRnpY9
YDntrNGMZWD2O3R5nniqcZT0Gli0ePxceuVd3Yd7mZZdj7oh3aaifSPcL6yS7LqYBakJNeZAhDZN
iTRrjdXCNosjqx0LGi69uxboOWdrelSVFCFOXn7wiN5C4R7YvXqZNOVuZKUrRF8A3NPGWMVA75PO
QhbZiY+D6yXnVVBkX5xOr5bo6JWvbVZExxM+ePv2ZF6qCn6maoGsABj1kZJ6nyfBHmZgKydUULVl
oJHOw/+7oM1zRhKt3W8qPdxBqlTvJq5zUIWEYZisjYfJaPonQ2TCOi38JagIjQ5AsBtmimuuqcXd
Iteh/XXtME99HG09K8YTTY2IwtI4WxWxh5AhF2O0RNLsLYqBzFWE0TluBIr43LcZQ9/0oIP67Jz2
DofkaKBq5wWQn91YIJbNprH4avrivAvanMNB3+3qeXqFN4W1ST/8kF6NsOZZhZN1lWVNc0z+Na1n
i1uvqoPEBSGu5bzpGeeWj4Kv+/Bo4UeYNuI//C5r05M8ZLCQnb9yEdeSHCgk5LqhPSNpamHSaXbT
YUCXNbCDx120wbex6X3I/GLTbPcb92NQFKZoi1hTosfJHjw+g4c2NVGU26wNOcIR+2uDY0KvXPz8
fvSXN2SgNqN0LVCpk3eQo/qI+O0jiIz6FA1jV8TFjl446UngJwmwWVpAsD7Doq4stHJZ2JTnorFc
DgITxyrM5lk3nQ0qnTAmqa1uOEsLrMhdKy7mdGRiqRbVHoAMH/gOgQ4+gfZ5rkAjoSmlOhE48Mzs
Br3Dz29He6m753bgppqaRWsb/IKnt5NrVFqjgcguJVlHPyxrURcfaIlxpoa0mbj6np7jWuukV2AF
oOP0JHIIDH6rh+P/kRzYTd5mjewG8WkreRz42MyRHwdLeMaHWXhDqezsrmivk/Dm+d/eR0vw9mXr
BoQH1aaKrDt8lw8Vsp9IJtz3tG/A2TeQ1/H8GUzo752QxFYkrKQAz9TQY/xWtCTkXHlq2wqZwgXt
D4BXJ2iTc+3Ro1EoZFlHg2jJamD8UjepVIz8GnuYVnGcRBd6jOMomIG691G11lG3qkWDorWtS0Dx
mprrCxyc/RyETTLyi5je77QagIk5Zf7wamp1n9JMkhu3RerBPozNlnJAUZiAZSPbRt3Ze5E20xsf
xwowclW2Zw5jbi8SUTkfw0wjdaCONFfPu8ZoUIbB7o8xrYlKuu0FynkCitoBwgpMiupK17vglloB
lTGMzBHUXB4JugbH2DiO9ca61OyoQfjUOiQUtBTByLyaagGKBoOcO7e1cP6DOj9cVGoIMT7GURez
P3KH9HIHKS0gXgfUfa64gXpNr4d3G2VAMKV6STcXnd435zULi32UaXVBZ4eat0e927ntftRMQPxH
1ChgNashTWl2mnTOR31P/T/1axQHmt/o1arRnDA9Zr42/QLwuH+eRr1i7Wpqgmu1GPBOh1+G2E0m
yRd9M0VXNPjR1SFs/hqaWTbgQkXRSpsbtgektFdDehTygeLD16DJ1A+KZ5PsCCcn54RnkkM47seW
CKKGmo5cHVubQQqCNRo1Qqd0d0tMWy90F7g/XEw3PTTCANGxF0JE8ESnwhlzog8itgRuUz4dEJ41
xup8yNt+mGl+ZNIq347RhwQG5yVsCpTORuHQapcNhg5Az1OMa7j7dE3WQzR99F2r72c9XjDqTLOr
NlyVZQD4IVKIxKhQ1hRUq0KHueBjBSBOI+FStay7qbN2JsI0Yx+gfYA3F7R4aoG2kJBhS6vPlCgR
5crVLYpmVtdgQ1ZU4o421yk5NjnrnDWdoTqHkdnp9m7RGnq8mMh5lHN3IGOzcNIhgfrvkeo4yB2d
9GqmgDiYd/oIu03h2cAYFJ6cP08aX7I8tRJ0gtaVrrlSsW+SpC0riRcFID5vRykd88i0U5zN/Kae
+N4UWhp2Bk1FyBKHI7tMkNftWa0FYg3Y72+0tB/o41Nsx5z5ahB0h1njll8inW7mRdDShDF3m4Dc
ptArsm9K3E17rVkDC2wJ2MSisg3sRRsctTBbHbLSxVEGEgi5FI+UR6b4ZGr8XCMNhorP+dJaiucs
NXuEsGgNsfKpoZMxmdXWoFxWYQepOEyFden0vfrJ7XpSWljIZoJvPCUG1FLA01rIWd5wBsRJeQmo
wYwARpLaC0ci0Kq7FlncnSgDlsFQB0fKdlqdpn9JI2IUQzGuDRSiXe28b9K70asqvNLtiXLoFMae
NutcJ9rRQg1OnmNBTkmSAUeJOPDrm6ZTHfyiksk5LHxUV2BQSx4bEYSws9rYOjYNb+xJL7o0WZmC
KFakqQFF2B8Fx5u88PfShLsljw1pH237gDlQXsRKuUgjvHcWukWZfUW6iTgAIyxzzc51IReaCVlW
t53qcZkPiTiq1A7PakVYtc00Qr9DQPFD8U1WQd5YWn3g0k5uQgOaPZLYmFFEn4WeWdo5IjZRHNt9
EGZL1bfaTyr1Q4hWDYoFOGjjgAkJKr5iEXZMXdrZgkjnDXufFhK+AkDVlDSufQT8R2oTk9BSqZly
POxiF+zNYHOQcnJs7lZmB8Js5bQkdHYe7ZavRJgvd50nEYys/zzedWzEpGS6yHp6U6Et8QZyYYan
0+LnV9EksPTp5obXiEVfui0IZEkuPL2MXqlBWw/EffijsO4yhxR7rjY8DC1CpaMAJfccVp33tY8D
60DDfaldmLRBrX7+OV4G7XRkEuPqtkm1CUHM048R1GDfS9vgLJ7ToOYAOfxiFVH9sQwzk8DiWxjy
ysC+rGnBv0dYA+kK7r5lPbtUluGlXCfAWBP6gumuMwerBswq05YuCVrtsCoBTi8CIEvw/1T+QcSW
o4RZf4z/lhHi/YeWzcAvWnzpFd4cVeRP18ehi/w/90s/f6Nf6xl+SLbxpX37zr99sHXX8s/eJ6E1
umlvaUrWaAGGeEaHBcYK69f/epfkmX//Y0Vo71UhrZyYI+sXQd/3+P/bFV8Zip/f5cue6pdD+rM7
+N4IzUg8wJO3HQkMpWRq0fl2p09GQpXaZJdcobb5OefPNzcSsvlGHlm3HQlq7aaNTcezyaC+18jn
CkOQnJWvzZUePTUvv8Rf+aJ/5Xd+bTJgTUx7+WaOPntaf+ehgC7DrMJvVGyeCbIaj6eCtD9Dpe4w
XzY/Z7N4m1OBhPd2U0HqLzFqQfjwdAhYF1DvE1LRtrd+oZd8m0OweUy3mgzAf0zVgg+9fjG7Hk8G
oWJbIwlF0CHXLx6atzkSm1m61UjQOGLSNyI2I8HsejYSGnkI9LhvdARk/Wnbx0Gy9dkg7ufCyxEw
ocdz/NpMBSlXfptzYTNJt5gL7vt7OwFAW+vX07kgl0giS/JA90Px5raK+whKZrG2mxPue8d06GOl
Pem1kWClJIXC+qDqmx+/1fVBkte2GwlQuEClVGPd0MsS8WylZE6oBrEmRYnNSLzZObH1nsHsZ3NE
6cGa+3iJZAgIrBgj9c2tDACFaKne+jxB6IQDCeYQr++WJLmBFLFNEFGsX4RWb3OF3HywLVZIJKiC
vneXWf54ChAvGIj+2UPvR+CtBo9S5LrdesAegTeMimTnh5ETjwhnifuReHPrwasdrtuNiQRXGoJq
zf1u8exowW7BSdt04Yh/G7O3+XxsvW+uR0L6FZnf7vTxcyKXSkZJEE5tfv7mnhMOm1S+t14nXJRQ
ErFAEmbzerFe2C7FNvAlm3F4s/HDH9g72IA0E8+rb3vDsxlBn7bF0nmfi3qr5wzxB84ZdELQA288
3zw0tle0CQzSZjK81SGQ/ZXbLZQyhHJZGiQw5vEsYP8kUGHXwLl1/Xqzz8MfWBkQbNhUle4Xhuc5
GDIPLAwW0qDNL7y5mPL+jCX+xMog4EhIXMTm9WxOoCZFxglknw4w+XqDe8VrjM91uvR3EpNEVC4V
VU2HqbF+PRsHdSO4hWex+fGbG4eHU/cm1NsquraRu+CB+PpIcM4QmmaatJhuRuLNrhJbL5TrUzdC
H+17hebxekkcpSOvhuV5f+p+cyMhk/YkDrbfMNaYMVNwg48HgJCaEJNFVNp8v8lYWmydbyCWhltA
g+QPT1oCppZLqXfzNLy5sEGetH7uMvDbayXnb6JJbvl5klZ7z//n2GF+30ze5rTY+ogli7vkYpD/
vXgkOIK6morJ1Pr1X/Vk/Lqm8gdf/7M3eFLYhilIi4iMRJ8sB+RfVM6UiCY3scJmlH+piPkLv/RN
JjAPwuR2LRAI7+r1Hr8pc/7jLzwUzl++wX0NdI3//o49XP+eRIxv3nlTGZf//S9PiONrze6jHz5o
eB//+f39vbzyq5/p4X/uhnfVVXUDBm9NJ7//lMdXKfqCB7vjd2f5bfX3v/vt3fRE/vqw9H//YC9A
6d+OEf9wnXe0JVX5u1tJgL/JuVj9/ErryvC2VzoBCd/k706YalfPLrDJBmx7gQ0inkscX92gNH4K
1mGvBOHOlN72KodXfCXp1VOjlm854G3f/We8+vUkeRWJ/0vf9OVVAun/9u5hCOTTcB9VSgnTtp9c
Ttj83Vq07b+GNrVYLv7ANd7tt1dPROQPt8Bm9UfePq///t/yWfhwkz+Zpg/XIQL4E9f5Z/zTll/3
+d//lt0Ed9O7s6v073+vni4fDzfDaWL7m+Fh+PvfHt7o8awintz23XfvKvms1e+OwurqB6ysP/BQ
n7AQd+Gr3zc7/LY38c9tn1t+1xh5NncvV9b7b1lqIbe9hc0V1pM2fHi3R1+1LAb/gUv8ihvptkN1
xQZ39e6CxqLw9ur23cNj8vD5H9/UH3jU2S0u7/zXJpasEm07ZLz7vyZ4IlVseK9e4w8837tXLOtH
V2NePXzex0P0B569ZV1gz0VU8Nr7/4Gnb5m8O78Lr1/bk2TlftvvYJkwn+p3J+Hf/+e1r0Cm8La9
xOIqurr++z9e2/bEH3jw/gFHvuUD9zOG0ZZv/RAjP4zw/cR8ULVuO+y/7si35X38Z4nBP73sa0eS
b/2HLw8qD1LS1/7s6SFM/sZNcndV/cv/BQAA//8=</cx:binary>
              </cx:geoCache>
            </cx:geography>
          </cx:layoutPr>
        </cx:series>
      </cx:plotAreaRegion>
    </cx:plotArea>
    <cx:legend pos="b" align="ctr" overlay="0"/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_xlchart.v5.9</cx:f>
        <cx:nf>_xlchart.v5.8</cx:nf>
      </cx:strDim>
      <cx:numDim type="colorVal">
        <cx:f>_xlchart.v5.11</cx:f>
      </cx:numDim>
    </cx:data>
  </cx:chartData>
  <cx:chart>
    <cx:title pos="t" align="ctr" overlay="0">
      <cx:tx>
        <cx:txData>
          <cx:v>Intervenciones por Provincia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ptos Narrow" panose="02110004020202020204"/>
            </a:rPr>
            <a:t>Intervenciones por Provincia</a:t>
          </a:r>
        </a:p>
      </cx:txPr>
    </cx:title>
    <cx:plotArea>
      <cx:plotAreaRegion>
        <cx:series layoutId="regionMap" uniqueId="{D3BE3AB7-59DC-4ACB-945C-E838DD0F141B}">
          <cx:tx>
            <cx:txData>
              <cx:f>_xlchart.v5.10</cx:f>
              <cx:v>Intervenciones en provincia</cx:v>
            </cx:txData>
          </cx:tx>
          <cx:dataLabels/>
          <cx:dataId val="0"/>
          <cx:layoutPr>
            <cx:geography cultureLanguage="en-US" cultureRegion="DO" attribution="Powered by Bing">
              <cx:geoCache provider="{E9337A44-BEBE-4D9F-B70C-5C5E7DAFC167}">
                <cx:binary>7H3Zbhw5tu2vGH6+oSKDc6OrgcOIyEFjWpY8vQTSkhzzxJjjb87jeeiHg/MJ9WNnpwYrlZJVpYaA
e3XRWYANJ5NBBhf35toT6+8Xw98u0qu1eTdkaV7/7WL4/X3YNOXffvutvgivsnW9l0UXpqiLH83e
RZH9Vvz4EV1c/XZp1n2UB7/ZCNPfLsK1aa6G9//4OzwtuCoOi4t1ExX5h/bKjKdXdZs29TNtTza9
uyjavNl0D+BJv793iyzKo4t1/u70qmy/p9HF+3dXeRM149lYXv3+/sHP37/7bfehjybwLoU5Nu0l
9MVqDylBkc3E+3dpkQe331sC7RFkS0QQRdcffDfo8TqDji+b1PWU1peX5qqu393+/fQzHrzM0z+J
6sK5WSGn2LyDe3L90r89ROAff9/5ApZh55stkHbX7M+a4CUAFDeqGxNdNPj395/WaXdlLq/uVukG
mge/ejk0jDEuFMHq5rODEN5DgilEJXsSob8yo6dxue/5YP7bL/lWYfq4zpvi3fXmDYp3rwiW3KOK
cGaTe3HZFieu9iSRRGAQqesPvRv7RpwezOuu6ak99DRiO913YNtpfcvYRWuA7bS4NH/8M2ivptdE
UO1RIbCggj+SMwAVJM2Wd8DcY7Yzn7sfvAy5Rw95Ar9Hv3mzKP7xnzkcr9O703X2xz/Na2OImKRc
yF0M0R5mhAgi7BvxY3dI3UK5O6m75hcA+fgRuzA+/sWbBRHIyOrq0hTvLq/eHa0vCpDH+jWFEdQp
xwIpJW6OPhC9HXVKEMGSMvjJ5vNYnT6e37+A6VOv+f7h2f/7e1CvTw32lrHdL+o//muD7clFsX5d
XBnlFDGhfnKWbVyBdTLEOJec3OAKcnxDdX+q3HcP5nbX/AI5BbR2HrErp49/8VaxPCry+uqP/y7M
u+OivUpfF0lFsQA2c4uk/VBCAUmKge2wWyAV2BfbSO7M7K7xr+P46AE7KD5qf6sYrsCUBM66AqPt
VUVR7QmpMMdgYdx8HgHIlc2xIrdH5o4obk/r5eg97L0D3cPGt4qbV5frKAXUXlPq1B5RoECBjf4K
NAaYMcJuf7AjdT/n9HLEtrruwLXV8laxWl2ZdRe9qnjJPVuAPaGAae6ccAQkSghk3yC4w1xuZ/Jy
fH523EHn5/dvFZv/mNpXBoYyYjPJ8K8oiCA2URL+u/6QOyxuKMhmOnff/PXT6qbXDjQ3X75VXOCA
ba7eOQZ8YNHrqjhJwVOi8B1z2BEgvMfphiLeCdDOubQ9rZfj9LD3Dl4PG98qbodrcKBk6/y1hcom
CBP+NK/nck9xjjGyb7Xejivl55xejthW1x24tlreMFafroJXRUrt2TYlSKJfqj8Gjn/gfLdI7XhK
YFE3M/qXcLrp+Bilm+/fKkYb83+/hT+eW5MXRmXknkRcYpCWR8rPtgUH2k5vDqcdfnc3l+em8ksP
8vVbPOnd2Lze+78Slvp/MjSj12YdFq+t72yMMHCEXbMX78H3EAWg96fXttl7N5eXA3Tfc0eA7hve
qgSBTvmPtFkHZn0RPatZXixFHBNMwKF0Iyw7wgSHksCYUslv23eYxF+e1tMStdN9B7Wd1rcKnZe+
+3gVfX/lUJrgNkdE8CcJOoTSEIG4KEO3OnDnhLqb0stF7L7nDlj3DW8Vp83BcE3V//if7+tX9gOC
GxAsKrBorz+7ChEiLxgRwnfMqIcTejlWu/13ENttfru4AVP/4z9fk1sAAUSES/bTh/SQYoB4ESIV
k+L2BNsRr4/r6xn9K4jddnwE1e33bxWjZX55VV7BHzkcX6+J1HVOgUCQN3Bzfu0EwQTeg9QPqii5
zSnYSdF5OK+VKboov7h6OXC/es4Ojr/62VuFVQNpNO3FKx9tVCgO/BCE6oFXEO9RG0N6CL0983a0
pV5fT+Xl2P3suAPWz+/fKjqLKwNqY12/O4rM+pWPNNCAQkEej72L0iamJcE2Zk+HRHbn9HK4Hj9h
B7fHP3irAHrpH/8E+FbRH//9ykpTCiD04mfg8ZGkCcSQkGAXXH92/O/b03o5fg9772D3sPGt4ua2
m4zX1zzmgJAoYYO342kzDSLJNuTuYAnhyuvPDmI3E3o5Vnf9dlC6+/qt4gPMt7lOFntuRV5oSENq
HEME8hvvicaD0wvtgd9XIVvc+hR3Tq+7KT03o6dt6PueOyjdN7xVnI7WkDO1fndmILf7cn357uNd
dthzq/Ri3MCIVuDOBZHZBmyTjUo3Njba8R/+alLPzelp5H79pB0kf/3DN4vsdWDs1fM1wCcMrkXK
yX0IZQdTscmHE+AYuf7sCOFN8Op6Vv8Cmvev9MhB/ODBbxUzdx2vv//xP6/qxFd7jEFITFIQsm2k
wG4Do05hJO+R3PYR383l5TDd99wRsvuGtwrQYg05UEfrEVLZnluXFypI8ABzmwob35dQbCMFetJm
3FbUvnU17niI7yf13JyeVpDbfXfQ2m76v4bXr2tlftYTuZCR5l0XIm2Vyzzfer0WUCe10/U2NfCp
fIrbpuXl7+85BwYiQJp+ljhtHnP7g5vsjJuKHNgqxxBLgJhPegfMg/5X67r5/b21OQYFp5tQKDBM
hTj4LvuruyalpIQCHAViCqnG0JQXpgmhZEruMYoJkwrqBa67vX9XF+1tE4X4HDzKlnDsck5/Foat
inQMIBvzbgFu//0ub7NVEeVNDQ8Gc7O8+dlmtlD7g68TIbgN+ewEPHKb9ov1KRSfbX79f8SAfVOK
tPXKmIVfUW9DQVhUJkR3XNATGRRdoaXy+0bjpsmxpm31BU1T6dRjLM6aOBpyTcrSZpqppD4VOa4r
vV1L9WDSF0U5migIbwvafv7zH0d3VXLX9VX3329K4u7/dQLlUU1rNuniZf1u1uaX14Vyu3022+5n
p/uSrQ3QP+u3djbPTZnd3cK+pPGvbbtNjqRtc4ae23j3NVM3qnyD4FbH2x0HtowUEBtkoFEkolyC
S+92x8GpgBWGPaWIQBhD5tj9joNUTSZgAgT2G+c2Bkff3Y4Dag7OdThIpAJNhmzykh3H6KMtB/n0
nGDBBdT9wf4Hhbe95TJf9r49EuQJg3VSTUcF6UodKhI7hviBE8vJrULrOOqvxrE9DCZfo3yaJ1bg
BSVzVTllOgv9SzzRmTV+GqbJyfvxLKepW5ejK0PrMqwLo5s0OUin4Epl3cLK+FlfpbNeyH2RVV6R
VvOouyp4Nu+rYJkW9lFr+S6xsNOmo1Mk1cpP42U4xTPGjO65cTu/cSNWLeyAz1OqZgiFx21ozcbe
1wOnXshjj3SNQxOhBTXaaj9L/k3IQPvGb+Zh2umwtj4WFq4cNgYLM8YHTUyIU/jttzTCx2HZHZbS
92zcuonIj6q0dFvVfs5IofPGWppyWEQoWUiLHCsSOgGKnDBvXTQUDry8Y5phQUy3Sk19gtJ5VwQO
KrJ5YSqvzg4iu3XSrtdZgLVsTsIu73QwTRqX2LGJOUIocoOSfKT0lCe9V1UKJjE6gSk8P4x1l3UH
YrrITafLIJv5gXGswToP6xUuzbKJm3me93Mr+lBn0UcSKqep6GFVJ25S+kdVID8MSecy2c0KK9HR
UC2tVHqtGV0SfIqMcsLkbMR8nzU/WrublyzTPIL9IABqGbp2PmqhkmXJqNcWMayktBdJgT6iqr0c
CubiMZtT6msgRcuuyD07ybmOVOzGWTAXjM3xMIqLvs+Yo3IF/afO6U2mh/ZD6Z9n5eCkPNJdx50x
Yft89B17PGrSw6pZyf7Il2iJee7lU+qlXe2inB+GqPNSfmpNl6r25z4N3Kam2q5TbdS3zm505sM2
Q/0hEpbH+sYpyCxClk5T6YzM3x8ScpANbD9pc7dsyYeapSctOWrHcZHX4YFfpceCjqsOfS5I9TH2
jZeS8DypErcc0oOizxbhMDgRHr2ktTQW2XwYR+236bE/2W5tfTFyn2bDik70gBSFTnF1aoulQKWb
p9XJMFmaiXRu9c3clNEsZMHMKufp5DCWfKDBOGt56nV5oFN6xLrQoYUd6GIwnhTDRWXsI98KnbIM
XTqkS4zHEywa3ebFAReJw1HnjCJaEhW4URY7IIpuZJp1FjXzGtHZRCNHRr6bpsmcI/98LJKzzrSl
07HCMUm2Kovuuz90sKBZ68R5skyCHzjKZp0fzMayXfhVMO/qaNb10z6RzTKTbN6pWR0mOiWw5zkM
GkS224vsiJvM6SL/MOuT06CnR1mThzob5KXdD7VD/X5woy4ePMugo9QCQc9Hb+j8j1UNuxOreQ7L
M9Ap8oKKnrSiOKRB5JEaKR1NovUo6U4iQ75Xsj8ohA8qZ5xVGMMWqzTU8/pFvDJZcDBO6CSsMy/M
RbtMypBoBlohtv3DgB2mQ7rCcddqMvXHMiFOk3XLDiUbRccW9tTsg8ZeA5yJxkn6waouy67WKKud
PisXJEzOx3F0Jlppe2C6qkGBkk9TmuhAmsNs6FbGjAd2yVcZJbrkCQgTP8BlrUVJPtvt8KURxdwi
Eda+pHMaMge3I8y+nPldfprl/FMWpbovi5kcvzSkOaZB4XVB4dptNaMkcaKkXXSlOLQSrnlpuVXb
OKViM5iWJiBnJh73yYhm0hYuqas5DdABb+pZy4Z5nh5IvzzqrB9tnuvc4jobQ50LaxGIuV/zmc/m
mTjpU6xj7ia2tmDM7EMbnwxB4/AqcfIkWFch6LUg1W0MOq3g2gq4FuN54gduKGvHDEsVJJo2cC6M
lg7zTFuDcKI21xmdZqy7RKT0cmp5RtmHedC4zdTOyjLSMQm8JjRa5slhX8Q6snINgmnLWMO48Gap
h/CnqUuPWtTr2nxI/cOWt4u4kLMgbXVQH8RxovPxXGWRLqNKm/IgHiuPN4HTTmrR5IkmQ6un7lCN
zJvKAh6YOpI22mS1HojUQlqesDKnCkOvJGGrLdzM+2BlBsfiWBNY9ZF8yo2lUWs7SUE1IxdpUcwV
/ZyDLJuW6WBMdWyYztjk1H2EtLGHsxRRl1Dl1uQ8qmInZB9HVDgVXadEFpr7rTMl+6poZ6ZudI9C
TdPwoO2SJUK5Zw3VXLTcdnEri2UARHOOi2TR8fSwUc0aldUqEsMHFDSHWRh+U124thjyHVTGuS6U
8FSWz8OQC11a+bkRYpw1HVMHqGGVA4nvgaYRdUqkegdFxaDjYNJtV3tWU7u8IZowfKSG6msoYq/n
cJLGHT8LreGMGeaJmDW6wIlrycT5NyHdXDGwbcfc8Uqggb+2hDYe0p+V7r/ofW8HQeG6DSwXCkvA
zNhUU96xUkjfAIcSkFLK4HzGm5DYvR0EXnswTDiyN7m9BBxOd6wUItcIgaMKjCRJgbW+hJRurLAd
MwhS9YGqMjCHbArFLQ85qd0Ji8jYqr1QKf9SVjE+gWOFLWnY2NTt7L75aGVWVjqkbRSb276dnEu/
KdySm8+JQtgdy4AQN07hIOZG+aXugi45SJBsEmC0eeVYcR5Uiymp8CccWP0X1ozkMy94GTqJKEGT
JUMWrkgs3I5K4J6E+uGxIAXKdcpDFGm7oMLjY+dXWrFxnPTA4IhwisiHk10WUzarpGEXpZQy1CUa
UeAOWWEhnTZT4zs+NcF+Z0gb6HG0TKKHKamx7vK2/iKzkH/umzBLHMsu7fnmmaNLr+26QU5g4wFb
FWfTxvAjGwvw2hYU13ahn4wNqApLls1RFWZt4PpdXcL7qhB9/7fg/UrwYIc+K3i3mbSPLUHouGUJ
QjwLcjsYpcrGDy1BuEgCPB1I2HcOhjuZUyCOYlOZwpTYVO6BM+Re5iBnR0A6CETSNgak/RKhIwRk
fkfqEIV4DqT0Q1oClJTtOB+wnPqkTNLJi5pw1Y7xYZDE4aKkoTPI2q407uK00SCW6RfwK5hVDkaL
02MwG1FpW4uM8F4LGzZ0m+bWoqw4dmrZH/pjOzp8LC5p14baL/pc40labuunoZcYxBZkyNwyB+un
rVoP5/YFPMB3Cjt1cV4sUVF+UsB+68wmDstE4waVf1HG5GqU8VKYnmmbdUSH2XQQ1dGBKUMgXv0Y
OqYioccwPBjFYLa2Un4ELWD0VFmHjKpjxME4JGk0OmWTL3kqp3PfyhYdCWzHLqxv2VAph0W1v/B9
Y7miVCPYtNKfj+Jar+RAP4LsR0rx4cTM+ZAROJXTcHLCuvUs0XaHbdNPBwOYGwqsIBjgLCN9qlUN
jMreGJGNNRYnJuguwC77nndDoeGc/V6MY7ZMDbHAmGgOq8H/PjXmU5FLpJucJvOxjS1H8HpdD2hw
+wr7ULA3tU4XTj/8OM08VUwnFpORE4k+dHoONLMq8UrE1Bw2vl2f1EnTe1TW52PYLXENpkHqf+78
FgxLK9PKpoVHVZ4uuj5D502fXE54yGdcmdhVdXiM4pK7TVglXm5q7MWRRRyMm1pnYD/ptO0KN8ia
zJ3wqDSlUwscUE5OGgHzGqmf6s4SvSM2dlhn59FSRizXTZSHC4Is5oWmmjShvdcMg9rvCbkMA7BG
ki6uNY5HruM4FsC1ka1VGbeOZQ32URdSMhttFi9wD9YmzeyzUgE1wXAbkoMtGazaSmKX4m74MPp+
7PZWWuiht75MbVJrw+PSQyrMNcKAq9XmycyqC9+LsmI/sVGlx2IAJyNQICOsb1HDPrdZvAqbjDp8
iLqZqKWY49gHzp/ChqvQvp1lYNKmvXBQDGa+yYPzOApXfZsGOi+ASxadBGIZjktStOeZz9PTtCzY
IhLJaYTDj6JNYYPRlDrJmEhvKKf8wIgh0FapVnHcDrovcKfBQixPbSM6lxR5diSyJPMwtpQL/oXJ
43Z2nvfTZ2SlRpsu7JwpJ5VGpvmGuKicqBr2kyRzGqt2WM/nCQZKbyf+HKlAc9bk2o4R0FlT6tE6
bcwAElXZ0qmZ58vpa0wxXYi+n8fCLx3KuRcDmz3Kq7xaDn55kvjVMenBZseNW9Xxt6yMUx3GuVck
fedlIgk8FWYOvCW4IMqTqe7nuCq++bAtwajkcHDmp6wfP0UWPe6IWoShv+xC65OR2UxVwRdSjkWv
MZ9GVwUGbMCWoLmo2h887yM3SotW0wmtgE/Adpj4ac361pVTYs/jPi80ISTVtpJXoOnO7XBMXInA
sPEjvj/lXMyRRcejuAMh4tYUfkithC1S3H0h4PiBtQw0AZezMwLS2gqnmdW3y77FAlZyPA/z4rLq
C9sDR/IJqFzjxGVU7mfcV7pTdPREJ86nNpy8ITFsNrTksPWTVU7pJ/DTASMoEYhbLEH/FlUj9wPf
jpddrs5rE/S6H3iosUE5WPY49hI/NE5YAi+pLVyDmSCTeT9Zp0NOM5c0VqGL3lBtIXMG2wrcCAXY
F0N7aAJrn01D6/LWorMkmbxEWED57X+z9JuLwJ7g2fxZlv6wpPARYdh0viMM4B+mDFIsoMwOMmUY
gaY7kg6JoBDGUBJKhuByDb5N0tUeZGZAEgDciwORCQhX3BMGiE9u6lylsIGhUylf5jrepQtAOZAk
cOGDDbcGMLGhE1uxinBQUZTEEfPiMZoHdLPzMrfH51tM6jbasB0SeeyehlGAsTMBvm4QR3DJb4+S
Er9qK+FTTxnpJCoCQTM1qP3o6/PjAI16SH42b6M2NdpAzBDiO+QnpMOQE6QonAG1a1Li1sXommFR
0+jL0HrPD/bUS2GysW2geBKc+ztLl5aI2lUuqFfZgauaz6MVgvnA3edH2XjuHwST4JUgGA1JHxCB
gNDDjme/te0anNKEekE7gRaPwF+YzUxXOEGh9MuHIspmUL4GiZTiOq61tRdGrFBc9fBCTQtOl8rS
Fb8s4nUVnz0/zlMLB9YlPA7YsKQKJGJ7N9Si90uS24BSnDo8zfTUCB00ePn8MJv13125zUVDUNS1
uYsPQcxme5ghoSpLu4F6Y4Y/1EN33tho8SdDgBg+GgNuroL1gmi0hGjkwzHiaUws1nHsZVmbr5Pa
TytdVO3UuKhtmxK8ZVb92RYmjSEkUXWLEI994BqeR9PCsjs+ur6dVuBACgoMv06m/kM19XYHB0nu
227LLF96mI8b5w6pxOfK0CbVNRvg8Iy6vgdPsGCfZN+DS7sZR6mt5LKM+4zrmvSU6npoC48hAwxZ
DhWEXkt2BhQmBicdLw9ZXQlw5YGnNoYYQt4fq9BnkwaiFFt6kPbwAdMGfxJlJWxXmYRljl2W2Qo4
sgFvoKLxacZis+qNGpvFOPT08/Pr+3inQNIuhR0JqhO4/LWLYWtHtn5sp6XfAoRNubLbYonT8pyX
5uZmyZuLJVc3e2JbPW2iwjsw2lBZC/cAgqLmCpj0QxjzZORJASVpHpR2rgy1ThJq/UixkjqqS/+s
ztSZ6c0ETgM0Hyf/IsU5Bh+f4M7z7/tY2GEeUEAPoTxwwCi5oyeHAThQE03Ek022TOI6nCvsH4VF
dGRxU//J5sWbt3ooIDaGaCGBQjphw2GyMxrIocCTaYjnG3Y1VsJpSV/uq7b8nEQWsItBehEGx3YN
Nhwp8YHP7bM8bVZZ3vyJKn0sqjATLLmiDEQJYpgP11+2VthOZUU8Y/IzcC3rwsir55f2Wh3vvC0c
pnBkgntrM9jm7NjaS50xtmn9inrDzJ9zhzuFI93IobrUENtaRLP4T8B8fBg9fKmdAQnNSJJP8FJl
dgLeG02H0UvLRDO5qq0/Oyb+bAU3imrr7Uw4hUSUNfGYP6wGUziYdR+eX8EnhHEbpE00e3uIGkVw
/1cO75PQcT4kYg4hx6Ms4AfPD/Mnb3K9a7fepAgTq4jB6PdEhA6KuHGsMvzy/BBP73x7c2wzfM3N
Hr6K7HEwDYCPZ31sVuNVdjXGujywjqx9+yBKHAlH0ur5IZ9cvK0Rd3a4sUqadKrYaJjKtVC9FJ36
PibA5p8f5/GBBJuOwE0BcBkHMMjrRIGt1ctSq5ZBAG9GmvxARGRf8cyDhJcTXzQK+EO+bsjU6dRK
M/f5kZ/CDRxfcO8UsFMgszvaJOMsy+wggu3ho5U1oGVkRX8iUU8tIuRTbEZheEOpH8IWJnJqWR/A
IuLcKyGumvFz1PwLSG0PspnE1gpGhSrMGMEgdZeBTQoBIwgvkTj6k+V6QtWDS9CG+542N9ZA2ezD
YaxAhYxshsEk1FMbOEp+7U0PHqV4dg3MbaLX7fF2k6C0nYGznZDz/32uD6SYMYyB4f3av/vwdrJ7
k+1n1zuDDW7Q5oJIBrYZXK8NXtltgw3yCjdZOxv5gk0CoN57eCFzjELJLFxQBEUPBJruPLxgsGEb
LoOmcPMAg3sU1Us8vAxe6tGpvUksAwYN04Dn7WwcFDeVsbrJAwdMPGi4zYp/n9IWsmNUEecQuKNs
1JYIqdSDXzWjbvpGlG49UHDcIojTu5A5AIHWGgVxoAfIsctmSTQW4PAs6va0xqFode2L/gJn/dBB
FIJLqsFuKJN5Q1kH8StVfY3tZqzcGjE8OrZf5UBebSOZYyXdtGxpXdvgbzbRx8EPIEnHcNJht8G5
HzntkEMeDLhGio91HYEDjfoGAhzA7sCl0oOaypw4q+JglssCu6GQTe4kdTfNxgSRGsKsBuiHSJvy
UxJYo71vEshl8OpwgmjmABMuNUENPuKDaVbJ1HULf0rw52jqRnBZdxkGb1wGVF5jSJpKbxTUv0Vt
K5vzLooJevHXwvazKuLutuAnPCyb0MR9JBNKl+FqjpuIJBQV3csciCN4OqDUCEOe3cZLsi1zmLNN
bQvcrYc24Zh7mYOsewpCB8meIIogx/IlMkfwI20NzAfS/uDmWkgehUzAHe5jgS/ddJPpvTqyKofw
PJyJNAHl3dKjKBTJKvWbTjdU7Qe0GnSbJRd1aWEQL/OhrKZDXoLAFj75DrEC4nVTAS66AXLNUCl/
ZMQa3YCl3SwdGfCQApKqTEtcyfpCj6xUDgVvRgDirpukWNl8tCGjCk5AI9QZLQpglGRkB2lQnoGh
6OEYMheyus6ObZAM3U6+gWhlFywTWHYd5zUkK03mS6ls4VkTNo4KROewMv0o23E2Tn3lWSzNIR0s
SbTKg8sBsrRCW0B+CdgCmWmcqQDpTFXloH5Y9XZ2EuBgHuFBukNJ1lkrpE5DP/Ri2sVOVVnHITP5
AlvZgeTsJLHK04LbnxEYn8uKNF+twnYi0oF1ZSCBBrIdIOCEZhEPV9JqwMwc8l7nvDkqR+KktXCq
0TpurWzGQR/oIK28DmJSZ2GFwKfOg+Ew6LrzGKIJ80BFgZfErIQYgDpJ66TS8P9NyI+YhSfd06j1
FFFi1TTVt0hAZtEEt/fAyuELJEpIEyTJUcgQxJDsrxIcxK4wqoC4gpzWqqCt69fAFotq1GyCTF5e
B4EOm9BTVvSltuPWM2X1AbVWCR61PHCKbJjXuXCkT9mhj/zCCVv2geTV92TyP5U1OoMYHCiw1loI
qzsYMGTFFEHmtNE0RxPnkAYWzMH1M09llekcglq6K+LF0FbLLpFO0GeHuaIQqZjSBYLcpopmuS7N
aSICJ8D9eZx8gP3RWHxh99kP5Jvz1krmgbA/93xahAlaqo6fUjvwdZ6qJUujVZlBUowM+AJLH2lw
cCxr0szLxF8Bd/ke+NXX3vfPMjzsW6yYjpifeRnk9ZChOSZJ3bisKlcjitUJseBFuh4lM6DAjcNM
/K0U8UFW8sbN+2KRdNm3qMogBG9HnY5kN89qVOpKmfOi/DoVxmn5xwolx3Fj5kGCdJQckwC2NSyj
llG+rJvuYIwhVRSyYqpIfFFygqS8Df+FCNjkx5plcJJk8aXE+REaoq8gTOeN1R3GRPxAaoAA/GBD
qh47bhNISwy+2uXS9zMd2eRjVmSQ1Bl2c9WLA1bXxyEkHwypKOcK7iNcWDI9AHfPBxwUIWSYQdqR
CALLBdfMKq8rsz/R+px0cDT5EMjr7HaJjH9A8m5RlMmgcwLX6wwcvK94PM0qdaym9CBNChviHVHn
isykEGENJESiuouGx9+VP5YQctskwFpNoDtUJk6aTuwYEnKxVuHgZQrSsMqax199Uq8oJFgRA2GI
1vfJXBb+Po2yo5yJCpKnajiGB8gwtGjTOya3C8eiwSkRAdNRqfalCT1TpF+kBf4XYvYtqdxcQIpQ
z36QdjhRKJmbIf5kj0W48eUeVIZ4lGXzOoTcsA6fpx07aMEEKZhwud0Py2Kwv0dVNUPGmtk8O+fG
XwQ4imZJjI8iEl4lDakXMejFfzPgX+Q4cDC7fn0sP6j5uqfAt0f6pu/9gQzHJlzmCNkMGJLat9Mc
oK4Xog5PllhAmgOUukE2/OYH4A0F6/SOBEP1BTDPTYbDJt4A3q2XHMj0f9m7sua4bXT7i3iLADfg
lVvvUmuX/MKSZQsEd3ABQf76e5iJJ44zSdW8z0PKFS/drW4s5ztb/4Zy/8TmQFQBcxW4G1MGzv8X
FKzZspS+LabE0HDR8cBid/wqLWj1fdQWdawH7wIaJCZV9kgq9zjDglfyJuYmTx04bqvHZc0fA6+I
Jq98L6Zq55MulpbhIVskLpLm0clPfe/tsjm2RzDuJuwh3XLZHmSwxD7cSLM7hZD2i4AfR+MWkZ/7
S2hMeyyoOYm8jILcCge+XkRR3w7rOKWjV118a04a3C20zl8dz9phR1twVuY3XPCLABJmWX/oenmu
RlhDO3Eqq+Y84ZYvApbkXgDN0+AKC17rmuy82n722uBrN+GnZRELYqboU+eDIyYQWQC4j75sEpa9
2p1ISwqrcCXdRDK7Oay6HeMhyKfzwn2RUGnMzs46lQZ9TXF6sz525+XWDH133RTOrwjOKMgQEJ1h
e7gv7KBMROXFwp0wXrjekDoa4npefpLBegm86TzpPN/RofXCuTSfnSxVirlXh6zmc+jC2zTl+Uvt
bf4MjSkBcM7AHF+9rJ6co0bXaRd4bZhP5KUu/XgKoIC0Q+aF/kpvjV6vaoWhQyn76vuyC7kwQzrM
Ga5ft7jA1Xz2/NrfCVrhPu2DSz0sZ3een+bB2nkFrJKUmU/Q4CKZnTrFJZ7tyKhvaVVnO6Npda4U
Z3cD5rnbeakfBtYefQsnqKWaYzM2PPGl/D71sgidxRyEU9qp4OQpyNaXeoaTG0sBwsCYByTRNX2y
xuaLoPrZzt0l9P3G2bl2Z98WZW5wXbT6HrR/tx8lvPIS3pEL8FEZ+xZX+8KUDcR7M2PVuSRVjUXv
gYhlzJvymLXmtja4o0xj9zvpEStkE7lx4IsOawkI1zelG44rNWEdmK9zpr7mK4MhoAkexGTebTh7
IJVBKnbKaoD92rLCVQ5WNMF0GI5jft80fnXUSiu4Q/R+KU3Ue320MDsBTsoe7EohFsCs24GuqTFl
GZXAcaoc1lB0NFJt/zZYeXBoNszHmnu7b89SEVi0AQqXid84UMijcgOM0+bLrQV9XyQ2tGUD8fjl
rQ2vdQ202WRw7DbAn65FYUkf/B3x6sQz/IMH8KhnG2hVjlJJ2ZmUVMVDtgHbAP56vPA5SFYxvZYb
/LV7QcN6g8RTF/QhFQIwuZAAzBt0VmuZ1BtWmjrv5G3w2lph09sAt7NB7wkYXHAYbBygcmmVPOIb
UDcbZB8X96PeQLzlAs7THvoOAcKvNqjfG7km0wb/hSJfl6ZbEQhZzwsmBLYGMA1iZsi34SGv2TGf
FSZvMZdXQ+ilyTOarNhMKYYdFc0NPVSrX2ByVjdKOH40V7xMZCayGN5+cYYz/BGoWoRDLuBJ9hYD
s69ZIpNVGRSNJb+KXt/yrP303fU5kB7b3EwrrI0we69d7+Iqt7/2Je3DLMjMLVQrght8uW3JSOOu
bWmq9QFWyVjN8qRbFTOxQkGGWcitGRCCs9B9sDpXKdY5xQyU75ocw4UnAwnqUX2U7VDtSOOd+UyP
1RTVareUx97x4pWydzqOLOI5jVd2EAsM3lM7HJUgKYwyMfP13m3EiY30VjjAwnJxdvYMlr1trpkl
91NlEIFysMn4Zs+p7T4G4P+AK2JnC5w7tVYvtr+kmPd8yGBTqDKyn9wRU0f3PNs2hjfYmsqyiuy1
gvd9ZH2k7ekh07UAsIJHrYVFnDV8V1gy9GCvh+SQdGsbhO0iYddUbtgPIrTbT+yzxIgU6SoEfJDk
cP0kC5CDwYl/A4dK5AS4qHIvbdd5j/n2Yhz6wmcHl1RwhCIYjraTls568nyzz30TjaLai3Z9psWL
pmxn4K8pzJAEZLjnhbkV27Y2cknGwsQ276NOXoVp9qzjzwiAQRNcyRdeuDzSnfMxOvndauP6csjb
4PCY1/VB8pGnpf1NZ8+cTRe15qnU5jPjnQ4bYsK1sK/ZsqSldaK5g2EmAx/zZUWWiULCTgfVvHQ5
PmIaXBeBm3ls5odp6K/aURU+YYyf1vD0P2z3d9gOHPE/YLu/Kab4D8zLb6V+/87SApbh+0A2zEZR
ZgXI9sOeAg85RxX+1jgHFhEy+s/Mi78VKsHSAZlhY0n/AHpbTx2K8hFphAbg22B5fkQ8/0RVI0z8
+///rMxutOmf2U7Ayc02AtAIhzs41z+znUYEtSeomBPf6xeAhtXF6SqY1wWnDFmiUQZ8ilrYJ+ZD
Y/W9woy10Dm21gwT6DCaTkTVKIDohsUlAzIhuOiIVtxNVdbwD4MvnsK5N5aDs8u8Yu6RP+l8bN7C
2CQS3jgVaY3bQIXZsPKD8Lq+TzqlEQ1cVMWaKGhYjyCYlGbFX1cvrBQM9shq5EeoL8wKews7BNQx
QmzwUDq/ywj/Yxx/YhwhTxFg/H9a/Khl/Vc5+s+r/d//7sdQs5GCFDQevmoDIw3iDT+WOhLlYBd9
LFeCAufNi/XHUmf/B44R7hEEIkDhYzn+sdQZKhdhBQdr6YIxhk/rv1rqm+Lz55EGzhs8B+IcHl4K
fF1/Ep7ywVGz8h3gF+WkuaxiMfdg2IfTxgKUE48yZLQMSWiWHVc7C+DTYNFor2+DBG7T7pHMwqSQ
gUM9ALBgMnEz8uJU9DbI2Ys/yWPp5eEcNDeIMZzW0d8jac4jM9qhmiH3O0tUtF7atNW0++mz+A+7
GB01f/nZ0J4HbX9T93GkbNUaP4tqyPbS1gRlnyxDmd90S4Mr/4WZsUoJ7fcFwg4TAoS2IDs+XKxO
XPNi/AQC3hMkhWtnwn93ZdHBqd2HXQ7HK/z5x9kF60fPMMhuXNkSbaGr1bUfTacjQ+/bpt8FHPIx
2Igal6m/U5MTLurBKqp4adUaOdJEAdOQ4PRd7b31/n6y7npZhnllPW4m3yW7qwCCbPJeQtsQ7NBh
omN8TK1anuGzHakM1eiB+bUvmpiXvh0QyG3jQltz1AFRTRk9uny9t+UU5qoZQgouRvoXq2Ah05+1
/Y4pkxvEZOV7CYECA0aIjKsg+4I+9EEFJ/mT6x5kvluJiHJ9LtvpWNlQjrvQW1683Npb46Xqdqw8
LvZZLQpBvy4ZgcInOcHfC+6s8BHI5EnHPjI89JgfmX30+/Il79vUMtMNfDEHpmF3zb1DmefIHRpY
u6vnwMyR9IaYNQh9DebOuN5bng3pAmc+M4+0F1crQ1OBi4eTFvK/85U08nGWedhnVmoFT3KVNys5
t1p7iNsRmOC/9k19rZwrq70vkjCM0G7YjPqtydyLBk3EK283Zh+IN17zrIpyUSSGNeloFrwveglr
i11b5NkHYh1nJJ8DArN+jdk4gx3BxlSikEV32gXRgSZuuX/ANfDEiu5phoemBH1pcAk0wk0buj5o
uLBniNW1+hSsiCuKcG6tTnDJn8F97QCZkiGgTy340HJYEIioonodIqSMowkIbiIc7MMYVlnw5tk6
nsYC8dcydZYOTyVR7tBHKJw4eN2aigwxv5EkfS6iYGxuB6c6d34W17JPEZBPWlwl0DgS3+m/BOUS
ZQ57t9wOwWF371lraGUO7DdIHRCeRzjewroDbOyX1Jcg+Uh+Yhw51haedZejv+Ehq4ZodINoWeak
zzwMxw5ZwOrZ76xydxwxPrvVeyKKSyNEtDhF7IHMIGZ8pk2599s6xLt8yOxNc1hluPjiEgTlXpHq
1rLGMxF4qxC29h0RyuxYeD1msSkiagw941+yrolnJ0A+v41H5Ud1WUTd+uGM1aMtPuUKAnXGwdP0
CV8Ao1l9zLCRrEnGAUz/a7EMobLqd4d4abAgeyLFTQtM3kLYFMZ7Gyi0D1fu+w5maRpOQ3maxgd7
RbC0KbBmiRXntEV5wEOHPpCI0yYueZX2q0RJANQPpDBLeNybNth7ZOciQCCXBp6c/r6m1qXUZgfT
/asv9BXixcOKfR5kejcGIp26JZrz5WHRD3ClYEXU4dQPcefCAI9DalYbJoaziPV7gRWLr5mKC6gO
vYP5vaYpW7/33YesEVWBFWhmIc29qLFrBGLAJiObM361QWQUSMj7nY1qAZlWaHCAqfQsbbmzDcAI
4qOef9OaMpo7ch7qPK0QO5/oy1rkOyQkwqUvpzCbedoVnyg2wfmORzEccXqYCwjM7q0bsQmTltHI
UWAr28V+wtDAh++991qNzqOo6EHC/MWneeeD/GXLA9z6T6tEno6taVYhFVphgp6rY8kXfFQqGowf
9RhtK+WEDaaC9TfdGTaayd0r3u6t2f7e9fCkW34ifLZ3ujWahy7BMRyvBc501lyWfIgVjnAAy4Ra
TxiQQznyT0qw9RFncHA8LAYpc16kMxzzitI70pUgswvEfqcddnNEkCiBJzcZs+cMP/Jc8GNP9E4v
QTqveag9ebKaLOVFd7bz8zaQiKY7uSUBiT5FCHQj/C7P1G2imZIbH/rEqssLWxHqHlC5IJGt8elX
fHDkyGb5IiyxH7HiZn9KIX19UA97xULeoynkqyI9rMc+bionXA0UmCwL2zz4l43kf/jvJ/z3g57+
R8X5l2L+v5LbP6nNwG3wOFOyeQEp/7nNZfvCG3TvwVcf+Hbwr3Hoh8MDfxRgGAEnDoCIfB0wzB/k
ts237zYKMCgBYNr/lcMDr+WvaIlieELZGDra4SL/RW0ugmIcg950STairsAdTIboVXVY1uZuZsMY
ZayvQmPzErn7EYzU5H5pzZJ2IKcBGHQettb4UDMFEbeCmbJQNQ+F7z8SOq9Ru2BvckHGvdaCxX45
rYkn5YGUuUpA6oZeLpA5W9fvE6t2tsxSbx680GUuSA4r9QbkVBzSHgd412zCb+uyvfSLOpm8veWK
+2eKKFuc8cI5IEMPNiD3aiCCHk0eDlHeDQVUWP3hthbjzjdltrfRrZCSubff1OwfvLqXFzCh3RK2
kBOeuTEPSjMWV7V3X6wlTPAOuI5lneRHHqChwYUx95zPwt7jjpCxrcXRR3sS/B3me+vgAhs6hpQO
AfkGjyv8YvMSlWT8UB5OZS6ciI+uv11dkV4zHHHD9i5WUKIuVM6p0/S4ofF4TxP6WDIP5Ru+GvYW
lOaQ+fN8A/sN3TegBw+BnEXiFv5ysFZI/6W3YYiaAawA96MLJa9jXjZ2mJm5RzHLDD7R5Q/atnAr
qFbG60zIteIVt+G4XfYtRNpYkwnxuGK9sJE4N2sB+6jkQ3tupplCnjRAx8FKeGxU9uCzxgI5F8w3
xrfPBK/81jTsqddljkYDx78bhf0igyz/Xhi97Ho4ghKw2xXsCjPtdnbd3jBa3xFTDHHmW8VOM89K
m9LpARoRuBzH3orKOauSBqafdV6xeEb5PIxQh8FggSQDx0xLeR6cLLFwrHrrgRQyRWCsRI2M65GI
I/U8Bjrk/lWBfQPzGvXV/dz1CdFVrAi7UOW9YIS5KUSXSAcnpigeAVujCZk+j0Co9cjeEzJt9L30
m0g3aKzo2cOk+2fYRsNi6WM7l3czrs9leW3HRHX8MVP8pdDdbUc57jxnAqWbGReiBBpmhNH90Q1U
F4LBK6Nu2gxCrRGJ3dVzmo/IejX4q2JZkqksiyRzi/7LqK17IPnTvHIHXiuAeX+d7XAdhqeyEG9+
3buvaAFDptE71Qw4To3qbQ3KKnG1PQNBdgALfCn3xJVlPHP7w1n9g1PTW4cGp8IKEmflZ2zEq1VP
HlAgKj8EdnC4lhmDUOTC6jCQ1wkQzFKrvc+6fom0qW69QKP6JzgIQLwom6EcLyNz0orML+DAAWIs
+oLjNsT2X7FWoMY7qv+siy3dXk8S7RHuruxQjsQN3VEA2YYGaESasrepIGc68puBcthWFvupbzAs
ttZyVRvlq511CZe5NpFB8QTMLRTAwKmewbJ00TyDC2RKmngMrMeici7r0GHzGXdEaxR6gWTnRVSz
W70cFjQyMQ9zH0bSfkv+BRnf9/XzGgTXoZqRFfnGpmYHK+1b06Kfw+7g7BjuRqmTQYkIMsWp4GDv
+/6L8YoPM+VxuZobOgRAG4DDtxjDWrRazM4F9QVR1cvUQRhYWdVbl6PkY5gAnckyle82rHBvnbcS
GpbTUH8PeknB3eOKZ+C3o7EnLMVnG2AdoffpnyfmbR7+MxfA0HUNEQdOWnBo7i927oKPqJ5zyw7r
pU8ZzKd8HF8Z0WmuFlwG49s/Px3uwr88HXPQjocgAMg+d/Mc/uR5FbOeA1PJDqHdYeeq4XnD0Mws
h39+GheczV+fxw2QzUK3DmXslx/L4MjRpgA29xR49JL6W8iSZ7t5HMwDEzPbwwkjo5I21qHsCzsC
ypr3SpI6qjMPLMBsMxQStQarBZbtRlN5qMfRQaVTabuhGTvkJT3YhCwC/D+WY4QmlE+PBNmhbz11
9hyQ6NoNYqvne3T3vEy96Kq0GloIpsxFMQwebO8xjSFxzkjiDtS/nRjGZjfPnXPGujcs3N8x3N/G
T/7Du79xnPCvwv62fcX2n9/9smTG8lH3kkx9FjfDUMVeK9I+a8j/fBDjr1w57LwAcEBUf8+U/yih
BmX4DWXOYvq+/pk2/P0RfqcN0fCHRgck/ABxEB/5N2mI3/dgdSBo1/69bPIP0hCWXx+5TvSew5b8
L/vED6wIqhHc3ta6jThfAJvEf0MaApr+uqW2mCi++MWmaEOFxeIXI8RUCxXkYL0AzoJdnbV3M8Lw
AhH00G3qW9l1b0hXR14xvIuG7MvFueAI8yAR+R8ua98LYnYd4uCOQjpgmA6u97j9UnhPHhseev+O
AsHRVSLCLFIhsjRrM4jLU7LkGzOOQitHx6UKEjnwXZk7oeHDQ9lkcB3nkePA99RMkXG6nbe+NDa5
ekVz2KzJ1ggPhu+Gqh9Tu36BDB/qyY8qxMgHBNItJzXBlLbS2lHSRLYQH537ZClkU83bylHStoJ8
gbBdytdZQ1Gz5xiVEVGL02PWODdgbRZ1kDQZqARnigUGQ2YuSK6k8/S0AOaNwLR8PS4EUZm1DzXy
TQv4xhqpbL+HmxL6KyirhOTLRRfIZwt9qtr1viQX3FCwOz3CSY2KBhG39hRW87UGwzM07YUP09EU
/Lwi1RfQ9QSmBybmATe3D+Dinkg2XBhu2cADy5PP0TpVR9mhoc0ucM10AKl3OX4u19dRx+FewPNO
xDmzHOIjnXedQgsaKU5Tacdt2aMVTu1dp4uAJy+D6lId+Amw8E0/Znc1PehRHRAWDYfN4SXfx+VF
Lvpz9MqQtQ2MMjByWy4KJthuUDf5gli+rCMkmZ/bGWfsKo4e6hyKxk0LHEZLhfdK5Rg/rg0uSRWY
RxVYTwY3dVcMaZ3X0HJ1BNv2Hg1ix5zS0B8/4NM5eLJIKzhq3Pqyun469jiBgcytDfgNdzUoW0/c
lOhqo8gj4kJE957Z9TVE24sAzwIbKJrn3NgvQD1V0wVutN1CUcgIWlQPEcDnmTb6q5rAhSh87mRv
Z2c/aPZUz0dtLV+MKS6Zu9xWDJKRaMAR4OUCxE4gzAe4RhjcDGHpwl7SvNgUn7zNzzWYJ5dM0TK9
txNaMBYVjbQ9WusNy6qz0xRXTvqQoMhiHc2NqgEbQS9Pg3hHwnDPl+C+yYuL5YE70K/GJW+1bFKD
gUaqOLDvbPNoNc+ruAZeBoeBjiro9Zb9Os6o+ShfdXnPKQr/7KcaTWvFctfB4mHrG+W/evpt4TTG
hIJXcZ/DTF8Mb7Z+r4yV2upbY/sI/2DjZRi9utd8MnuPypdqVtBjZ3aPZMN5kaBcFjsp8/mmqPVN
3TgpVv1r5oDNwpRxK+om7REVoB46EaHxu0gFN0XwvZZD0gARGrgjc73Ao2SHlgVHqLzrJOgo3409
H9aYHNQKooJx71b3AsjYttoUysdDtkqSoqAJSt787uIX7W9nSGCfgW4Tu4ITo8+wn7ss+2LnOcoX
mX1y6jEhKD6bUIA2owiNohANZ4iDzWC3By0IjcWidjbufI0aNTh7Twa1atoaw27SaTMeA7BmhoNb
7933FU4w6T0o+LNGB+Q6j7vViwcUt7GitsMGVW4OwQaEFcICOw1hIc3clxrFb6T9GDgQIpTBFrVw
fvnSA5ILeDcG/3HNph0v0E3Xo09uWV+GqU7JmC9xbfv4zRIqoa+ar1zPmCvNPsh1F8/aIHoBO9gE
z7WL0K5c+FPXs7iT8osK9DloQeIr2NfUsp1RaOWRzhBPg55PVLR3vocsuK/lYc69RAA3OBNobAve
4gCzrdvbqfGGQ2eNj53vHXlm462mSh3dMd+vyjzDZgXpAgZty5nP0vLTwW/3o0ePQ7XE2sYbUeHw
L5ejbsEx+kXeYYwtHoy7xBYIPEGzK8oyUMVVpw4aGKWNIS3Q3ySK8NBpI+DCyJ71oJPC8ndsca4+
KH0GcoH4Ah/Bp+uBkAWJPzGyb+k9kou3AWu3FxFrjaAI72DEqaMOLHLN0QGqP+fajSvYsscyxiy/
83Nk6fA3cwVfSIXPro3zsr5Zqwd/Kg/GrOA/xkig7gM8MFDzM/O+BhJTtQ8jd5YdDI4DsDkvq/TD
1kbtpvh06TdKc9B+YLOdnVqaAxumU8Phul3buzLTz85s7bb7rL/SArKSGq0XM7rQmofYRUfSGCzP
YjBfFBQarqqXKufXau1SljOMTUWyYkTy5tuav03wxTW4XetuOpXwrOQDaJfanNrGRrtKFZxN/cEC
9ZKRz642qP6Y9j3BkKnGx6Z7M+P6qvMqzUv5QOZlN2wlPTRPmtk6akJ2Rtlx0b0rCpLdLBfH13FL
MgguMvYwUvLlfdDgMCZ7OpbocUI1SxTor9St9oPXHrkG4QLdxxpdlBvOqCe5nxUSRsI5FyiynnsI
CGhcWlwnLhF5pzn6hipxcLH2GolUkeWEdbXC1c1xuY37djIxGm3CeSyuxpsSZ4b4OHeHophRPwoH
S042wHBEaWyKWjvMik68CHHRSkJ/8KKa+zEa4G4WbEoOHqZCTc2UzSlCV2llkye7wWXr8UONS70z
xW+Ee0lcNKhU+zUfE4s+tuWUjON6bDD9IhZ16MrvQYNKXTLfSXXbF+ij8DS9XXCxdRq8byZv4TH/
xlYcQjULIO9hKlrWky6beFoyCtmne51QVxUFMo/yZVNTxmOT+zF0Msz7JoYRNvKs6oivK0PpEkxa
PRyhgBed/oJ7xFVYWuitZbS4cHUKKjjP/LNw+hB2P0ztYF60SoulTT3Sxk5AIXmAKx/7E19VTOoh
qaB7Iacd587wNFVvDbcj28tjhqeunHuE3MMcOAdTLKb9/uhvDIf4rOFM6vLi2Bb2LbO/Vqq4F7CB
0mWIqo4dLH0ZGImklolZ7MjtPshiRRk844hkAttBo2UGzq9ur4sgXTeUZb3azp2oofLMLtQQNITC
8zmNx8oDwsu2Z2t3eXnWi4hKj++61T0iopqwlh03ihzodTfs68kks5ZXX5MDkfmlQsFk3Q4nFwtD
o/R2VZB3PQl5aQn8EN8KkOhl/WIsnC/4027Ad8KNsNjmR3s7tSxczFPev/uF/XXoerSjVgicuWfe
ejckwOargiKWC85w+Esfl4Hd6BW4c4aB0EXYpRi/YMZEYs4/TDW9nwM3nnv9iHrnqCLVhxlgGkad
QNjWwa73YX4iC+IB3LsU2Yj6MwDgpYHnUxg7Ljd7IKhJhzVnC0rzHPSHQFWHJtfHdeuparl+Hylq
mwl/+G2m+Z8y8FdlwMNQ9Pfj3l+/e+0v4sD2AD+mvc3ejrMCVfyY+lA7ASvIH4YoWKU89DogOf77
9w78EAe2gQ92J3x9AEeFw2Zv/7c4AEMU0mtIqcETj6ha8F+5RPBFBr8OfASPhLJAe2sUBDX0izhA
1lqidaQEHen4a9JNq3NT1XakoMR5I8VRzBFVsaIOVksLm70v7V03dnHZBlEVgDTOwTG4FFylTqwW
q75CTnQmBy+bQ4+u0YLicHTQ5o0dka4PfShYSLXEJZkhGTvoiwUZGtzX5FhoJ1JlFTLrCxcICnVP
JHtn6lDActqtfeLpOczqtxY9MqQ+Vej88QYFT+wzZFxcptD0X6X7yEYbvg3U29Wg7mH2NgX60ccP
4Pho0GcPYbBSyItDnx2/Q0wpbZet8UrFnXNqcGNn/jnw9hlHOAWobmmTytw1tAn1aHYS1cs4QlsN
Z8WxXwjk2M9Mbl3JBZJr4Pg7cePQs6Rf142M8r6wSse5GM7QWXdL/uigv8Vln52drmRIVZFDfJ6i
Zn12rQLprxGv9Vg0XyoY0GR3ydCojLaW/dDhKlRxNUMWnO4RbEyL8dVfOxjB3hvzjP3vNl8bXsDO
sEVfdyWkzXy6cywAHLePhbwvBIK1/skg+4ZivChDQbPOCiTzqhguvaNtDSCJfNQvOicFo77oThVy
dsZPYWwCD3t1xv1aV6nqvvnixV1Z1ANUArP3mIkUB9Pe7nPbhIqd/eLGUVM8j3rvQAGAQyfMnfJs
BRZq33zQoKI+EoQoaLHikx0OkGQ/ncFKssK5LMYKMXiGfCmu/og3p0WJtiD+jVj7g99loY/ZGANT
7Br02CjUmYDVVoWNtm2lYdio6rd6cmMWVJfeN4AqHti5Z49/9aT31A6YXXgWrrQ82XYPvVefEEiI
NH7eqZ6P+agusKXETfPUEboLIKcvHjzDyF9QUdxSwJNmwmQCe8La4/5zHzsCOsKC2XvYytDztLab
uJheawgqK0AVSl6PBsWP60T3XNuXsqsieF4ikA/7punR8d3egOdP2PqBaFvYgB3oXYIKnAUX4nAA
X4FHMymqBy8+QxE9VrQvqlMz8xDFbqjD/ujVdWBIfLXqqsiXyr0tPQur3qRbnzlGvxITbw73w5wd
UWe+52LcNxNec7FnwASMXWw4vIC0YXN803ZxFeNTbTVRJmi6cqyuDolAq+KQmGEyEmjuz+2brvjq
+ujfDVB14uS3LQs2G3XESfmt7YD96s1fRHfjDDdA37wgLv7hKvVJ7e6bpMF9Lil6Boddh+Evg8mp
lNUzQfJV6vaNNvRzcYdjU/Ck7tqnunBfYIo54daLrMA/ZpvlYbGhckA9McEmvrGwAxpXSInjoAJP
kM1VFltik8Hw2h0PJeN45BMig7GedGJqS2GMgPZe+pkVVUX9ZUGUpc1wefaJ276y0e8RVM8jPtXn
peEj1mP7ulQBsPIgVOgjIhRTLVCIdLQwIYWS6EhYWeorFuZt+wA580CDZw0vg4IDbVaoHYXfRkv3
AcAWpYr+oSDv0rI2aiOCJeij1m66KCysnp9cdO1ro1/E0Hx37AzYs9wHXEAsxDCSTRe3hu0efZDR
uPYPU3tX4ys4quw61nPYsxvJ8ggugf9n7zyWI8eyLftFeAYtphCu3enUYgJjUEBrja9/C5FVnQwm
M2hZNeq2nmZaEA51cc85e6/t+Om4wjmJQk3z1JHidRqP8mR6if4GT/0QdOFBCG5CKdtlbenNiPmQ
6iLSN+MfaZ1t+8XqNPuuJMa7XAgwlCb3gl8cqiE7B4V8atg4JzgPqaeRFNKhasN7aOQsxYM36aXb
5kwmKQckXv225IHsRtZFJjm64hY62Q9VfN3lM5v5gz/6npmZzO/QwOitTQ/CgWvXYMHtHoJK9xLN
X4egyBMtmV25zTagjDG66F7R3S/qNQJ7UNciPmFC2pQlo7bmoNHvaVKWoCZ7TdOXNA/Xo3L0NdCf
bcVQON6mIBEVBI5FGJyGSXL4ars0udZW+VrH70h+nZQYgUq+KxiM55AKakHY+oa0zfPuhxRdFz4h
FAN4yYnpJKjO7QQEk1oOtIe5noNoE/bxoR/piPIRsELldpw71+ghWPalU6QwNUsBbUmDZv7cIxRJ
6KcE2jNEOUcY6qNiJY465y4Qx1WWhLu2mSkch1VVG+ume59h7dL/2DPOXM3Gc6RZTibct0W6l0Uv
irVNw5wTiaZbGtYh9QUXG8BWVGvw++hmsnWsB1sQrjfa1J4tHMYYwHs7Y++OXT7wcu1qps6zB808
WqJb+g/Uk7hdsU5U2EM6CtmFrI9By8m1bBUkl2lobAgweU1bdAVqtkcrt+rn+bpFvU/uCdq/YK3X
N62fXGFrXgUSS3U5Jecsq4o/Rlz/aH96Ub7l12399taSLvQ5UugXgMn//TFE7CP/fo/6KZ39YwoR
/+5fW9NFpbzw7H7KkJmg/TmK4P+gqmVIYZq6DIYExMgHMImCXoUNqyyqCvvXPzemCFoQwUCfUVXR
kgyg1P9Aqf8HjO3XmSWzEFFkjk/vbeFZ/zrG8qc4HWoGWcCaEcK5fhfXG0Ra8DjojeaUihOefGV6
nZOQplPudCZgApz4fp0TDGG62Jr43N0U1c2oZJ6JTqtFjWol50JZtqbgCAvJrhgx+CaDfgVp57QS
cVEthvhKbrdjfQhD3sR8NzNpntMHMCUGDvEOmqFuPWhx4lYiSmrr2LQQqiX/MjRhNYeKf2HMt2WZ
7KU832uEBs3yE4ZHp40hkgS0M8qCZo7eMwBB+mVKyZqN89HUOsMJgnkT69FV1v4ohcJdjHqhr17x
O3Bn5cvap1l0SvO9Oe/ZDOvaOl0Uo1N0YYzqbaaXu3jAuM7rB89FUs/MQFxcbW47ZLdR9CAllyb9
b76fN0t7uO7FTSTEThNed6AKOoP+qRGvQjkQnGk0YT2wzeJNLkxt5ct5B4qQSCP9QqazXpHSMZdb
kwWTrulJG/aSkEBBxutYGPdhntpBl9lBJazG6iHQy1OIqoSDsJq7/UQHLrmpa/UK6N8aru9r01YL
2mEX6wKiAeESe8Q6L3IKduEoWbdRCy14VFnsbmXxJgpGNNbMW4KS/l+80uN8FYecR37TJNMdMsqj
1NIBoq87l3SDAJYrurVT+s7tCOQZgnZvBLfaODziCXTKpD9q03ATQcCtCb7pkMt3kWWTmAFi4TJr
h86Oi2zThHywiuRlLAavaNu7orW2oZQ8lLNFXFCs7wtr8ko/2Jf80bnV3ARdsKBrdiKo+1guN3pp
PUpJITDD0uEL+HYyqT9yklgmZMmx0R4lIQZWLjl5ijg1VG/HEP9gI3Zu1ocUXewuRCYtjdR4cp/v
QC5ewZFaizxaBY0v+vBjU9hCluxHbbhCpoRmN0hu2LK8J7rlIXpyouZkDHc1pRT7bLdQzrE5uEbD
cJ4XR468oRt2rXUICw3CxCIvZgtSIfGS3QiB0BBadmruEKandU33Rl4ip+w+ITGppbGbbQTtfeLX
5ewQqvl5xsNSBqKrtYMN9DMsY3eyxOuZ58SnIy7O2bovyZwBtBFqlS0a/LaB5KPALbsnM5IIKVib
VuDNRutNxknTky1QH/S2DPciiX1bxzPby/TZaIQhFq9EiOfN3jJ4I6rclWU6w/ShCrZ4IcjqEG9m
GKxkodn3VWoneXaa2tYxfKb6tMTSOIZ3TLlk9Z4hvJfNhMXSBJO5q/zOlRF90W1ivr+VayRUI8YG
UnAYUKAXJ7hrI2Ed9mlhWs12xEchtFthRAkFFr2/k4SLEq1xW1xl4tOgWgSqPBeEOZUITPQElIih
OCJTwADctsAGwCowgy/DTLS+s0YNbs7X+bAZtMkjRZi1r9ur3KVx5tz1ct0Jd7Ec2inRK9pPdfCr
KO/lRDwF7Hjr5lZlosg7sNIbBDbWRRANx9mK7BpvMXYmTb01dWJrxH2oHgo2O1aL9se6FPmPiRQ5
skZeW3xu9J6LfYzngnblZR/gVzVmZ6bM9KkQ5l6itNf2PgZhIwYokvRIJax1poBsisyHICzPWKAQ
9SNkl1FsJQxVC+lCyGGx90Buml3MnyLLzR5mpoKddtO09TVEUC7s2mhVYrpYfoaYkKVsFyXUJNl0
lfAhGOpXVLpUh4BGhiPdaldL33r5zqzegnhj5bGjYKlMMnWja9cWjnR1jh3EE0jGr4XUp5A/dEH5
AwQeKUNh8aPNmxWpVYzICFQrm2NpKp48FDBuwhWa6cZ/UDPq3qusGLYqXHYrYzZtWttZeq7QlCtx
RY2y7cTKBqVj+yXPRz3u2ZYxA7jqpgc1ZgLBDDfrLdtCNImVgu7C2xij1Vt82AWVTCzRIY9Jx6Ks
bzX09C3VlRboK2Wo3pvkKmtMuCb0AAyjpE6GZk5LHV32ycwvynKkhWDB89iVeJOZt7KBXwYD1e1U
h0zx5WYz9bQyqpAQgiR89HvtGV4DHZ6qx6sZaHAJJidHPW8XhrVtzXNX75XSOuVFtOuDu6xj9xdl
r51ioZfWmPDqjwKKrXLoXSEVvL4TVr6Bg2a6jE3qebHddDqxC4XgjNNdVTwmwGwiWpW5hb9azFb5
BAEBLoLewPu54K1lWLHuxPyOxK1NzmM3tAK3n932cEm05uUoRd4kHeCKIYSOd2Z7bY7rWH2Mg/6Z
IDobVRnNjJFSMLwTJU4HQMKYCqs61t+kZFhlfA6MsGCARyVZ8B60d7LxSODDaqwDb8yJ/QvKLQNx
YuhYi/1Vof9Q2neVVUScWLFWsnSnU8pWUemwf97IZBj28HX4btELEDovHGIWt8u2fSmB0DC/WAFt
WJMU5gwMAwX2Da18RspHR37VdOV1g+xfB3cg+YcY7INl9ZDFWpwEAuQY3D9SorGnpyizkltGTMcJ
v0KPHV5NgxdFiJk9xdpFwUZGJ52vNYM7FogzWLerwGCGMyrXE64GcaQ8USkxWcsN3qUaGyKrRzQS
nkAnfvEyTleF/BDBhW2bFuL1vZ5Gq3o5A+WBUQSsetZlg+Yen8lR2Y4d7WhyEoVZtUHVHdSmeRH5
9CeWcI6sfcLssy7pUEsmS4R0147vEhrCqHnosjtEnWTYsN6lBBeuDXU/iCuFBy7sfchVIboT86mY
RbgW+7HPDpX/JAVMLrGIuIJePooh8CECwqrxXUnkCz3sGOHJLDjSWo7IORjnTUvrUpz8e1FlSUZm
34qVJ7apa4EcAANFG7P1ysna5vJRG6dNOhqbOp4ds6/Jd0zXsz+pgPRJkVTK7Uwy0KDKlNr1hjwt
TxqGa5AY+6nOr4K4wB7fHsOq9nDbewJdsQiF3yhbm1JMHTmEol/1p6IpzuPwMlf9XsVYgPLGa/Xp
RqylI3Ybu0pfJPmSDSmTMjgb6oWuXfnZcnFlDCIMYsqNFh36giJR0rdVK1Hcaa/ywNxb9GnrhacC
dklvSe/p0N5ZE5wImcuuN0wEwvqHNkwM2Up/rVpvk2DYOf4Iu/SH09DXbzIDX8G6lmYcbuq7ETLc
EFLjbiqyH5aib1Q9MGy5zIFi6HuzjJ9kOTjKsbyVBapgq1FOWSJcCH0qOj4eF8hAarkqFaJVLM0A
D6D4m46sSVXrt4VBlzVJ3Mww3EDq9kVNWcg6LGGFsXzhhM9/p5JWlxkCikr8FlmyrQOMLEXvo99L
troGiKO6CmTFBQh0NqPUq8mEchnt8DCTVkhxbOC2LRWftTKG+bQ0Cfy2VJ3K1JuXQgobTwgjz/Ax
JRJzmbih9V6oJkaS8ZZx1K5iJz6Oi/60X6OG3rWSdDFHS5WdP2dCt+xLCTlrq02FYTLvn/WfmDZm
8fWj0V4UreGgSeloU+aEVswji4dyLlu42oXJ9y5fLymc1hCvK/058xNvydozl8+GFa2ypl9JuNwS
qPmJGfD4tSufy1hpV6EZoYB+GTViQlvoCEPmiNJir7fYXB3qNPCqJYSFJp9tsAjl7Kam7tWIXvpM
4TuUugTfuIHMqB9fW1yVe7EhvqNJznE0H9ulxYOkgni5qdmC7sDDle/kBleago6RhEGyMfIjYBNU
0+pFOSaelMSHoWnYfFtwvkxCASf2XDxItiTIHL5jKEkV1Wj5VZJbKyVFMlH7ia1nvUILAUbLsIrJ
5OgKuvN01WY/fLFEiFeMRFQYdZMbiQhGRvFSjQdv5iPhZ+ax7w2bJnUrP0opiRhHUb8fpDuJebHG
5LXy36XWZCjdPsidiPBbHe1oKaCEihuTwNRRq4CPQ7GZFxKKNdGeaKvyVJbpc9k251jEDldZ7ELA
br0WM5BqfRCeKdywd2Vot9OquSz695kOeCsJvq0suJWahg1dr+buQ7X+hcP1rxJOal/KbOpe3CF/
yQLoJavGRZD0XlRxDyVb1k1Pp7Xz+6P8ReuH+3hRiP48yuKl/bXCxh5R+HKd9khbGRwgT8KqSmlY
99Av5NXvj/XFGcEhl8E/Uc0rorL8/w+S4Kwe+j6GWeQp7AAjeV9KuyBa//4YEr2MT3pgTNWGsgAc
RXUx+P96EFJxplQSC/YXmWuamaPzJOZ0Y9c08hvWEUlA9CXto7E+5YwRcE6ydNxpFSB4wpm++TFf
XN1ffsynq5vJfh1mEj9GQfGjPVinsbjAwmEUrhGuNBEU+072j+isNgl78hXCQdTEv/8NPyHJf+mh
fHiOPl0QTR9qq6S+9mTyul7EnegEG8lN3dGmzPbELWpzkIRsmsxVdgGrREf6GHyjPVf+qtL+9WH+
1MiZ+2yc8omHuXPU3bJGHMJH7UA/d49Hm8tyOe/qE6u+i0TCvkUJYc9rYa0e2rW8wSPjMWz85idJ
y1Dz03UhSV3mmSddHWn8J4k0vat0yaaAqpg5W8hLPft3j+nlZWI9xuvL39+FhXnx16PpukSqA5WF
an2SqQcEFsoBkzGvf1HXo8syNwE7t18ad1oF58m9bZlX3CardG249X/03vGpBfBLV05ByfzxvQvF
kO0Hcbzehbf5/Wkt/cEvTuvPP/0JMKC2HejekT897bKr7i7YTN7dgsJfE5dlm/a6c59Rb+yENVWa
ixDP/kOR8Lc6d315cP5yFz+87sty8GFNiZMsn+WZNwx/iX1T2K8Pxxvz6HuEwW38Y+36a9nLV6Hb
rNv9dEECrp0593hr7GaF/sc+p7bi7A5vp9B+2B2eN5kt2/vd+vn2dPt+F9qxc3kPvcd5v757PZy0
P4yWf/vjv3gmcP3JGkRjSbd+Emo//vZmYtfRx7hMsu52Dk95lp2sZNOieTFJFsmfp7n55qH/+n59
uFyfHsNSDIXQrLhcjaeu9TWjCJujbTVWgnaDVseLHEaMG2qedexQfV4gpTNs05HOv39wvrhtqkZg
qIUbBSiS/kliHupAnlsMsh6w065yEgzOmlOiV8KSlX+zAn6xCP9yrE8LYJCHWN4NtFopU2wZdxAS
Kg+wWSr8cXX/0fjhGL1AZCje2/+3Rw86F/nvRw+bZ/Jmj89TUX80QWAC01G/LP/0w/QBjwFWAwI6
NNxJrNH/EsYwfgBaQsIaLtjPabPMLIDq4rPFTcXeSGHR+bcTwiTICvMt/0wSF1ik9E/mD6q8LF+f
VhckMaAldZZsyVg8IB/f0MyParE2u8YD2mNCyZNvZiUMaJzk0EZHBSgA0xUXteWqlnG4zflAm5HP
m7IIADASpnaJj1usjBtBoUmkS/T+kJTZsRSg89aoyVGjOaSW1244DtukmNeBOI2eKqGPFs5W2NoK
cmjgu0ReX+qG0lNHIxRIWokYuXlLTDOCgNljFr3VlIo4et5qy9jBlb7qVVIYU1pjTboqCukSOQTK
Pf9KCugQjNEu79O1XAk3nP8+6TVPRmTRo6KfwqGkMxr9aJp2o3CyfWexRR/am3FJzEQtTMXZJTdi
S/u9kSn0eMPoAPMKV2WGS3e8nWZSmMiQhmRiUWXETXEdmMEVH1s3Qil6zCfl0vcl5rt9irpVsZug
RvpHb8VOALgcI9gueFrjWxR917qvbRuieL1+MN+1EVCaOGkLNmPwz0OJejPJ6EkPYTLg1c8Ayltd
sitKpBQ5Zxkl4jWbTgO5qdg48Bp/RDw4KJJFVKhpiUNfknOCElgMkPiBncCQAGcMWbcUI6RWfBrC
5HkY9cMUK7FtDfl7RF2fVjQb/MkotzlkBi8MmNTEgx9sULJTbnXtuELnOp5qUTgOA/NXqSmPYmkc
oV4Lmw781I2QSPptpqg9kOJ8vJcUuiNqcxEY6bQyynhT1Ld0HQDyZmW008ktRoNRPdVlyTHUpbs8
VMzhE6rM7uA32Z2P+TmywmLld325V3qUhhob+jJJXrIYYVYthXA/YA9iDt81RbutZXkkhJwqa4zJ
otRy6mSjKQnFjPWrqLOOSiG9R+W4rSLCM4WEfnpN1Dgx5v1lKYKr0pl8VLmvrKI8rWCWhtOBCbfm
4e3Of1SqegoMMDRVUOHuNLIrX493+KE2jD7ehJlGfq3dmyWynErxTQYgwmC3gcJkghlULNDcKbnH
6DfqI8y32yrP3ajRtqZMjMZIo71N10ndurqZXBAGeW6T6Fzk3bEJ9U2ZU73L5WsjImslBExro02A
GweEJkiIDDdLug4D/9wpEnTX7ioWzHUZqBcpQEAqF6/LGA6oqu/NBcn1RrWV42KPVgc9brpJAUr7
YbDWgulcm8F2RjrCpOwYZdAjGwN7hrLpNLJL59QbhPYSRKnIIEy+9lvpElEof72mvh2PPmaMmnA3
v0pOZtgyZsMIlBZHYDmrvGFOZGmrdgp32KNXVtTuQ7l05jE4WKZ/ge1ygyxlFxiI4EoTWVypbMRs
BtId7knZWtdq9q4X8lvWmpeEGdwJCLXHQkK2nMMGnB6sqXIVzbwOkZCMtXapxTBbVZUGhXGuwtHx
NZFGV7YdmXAp4+hO8bKsVfImVWCWhQJIG9FJGH8UWqlfpBqsCncOISRibrjz4ZLWvXrbLKDSYQRZ
mv6kl+pwTAVTugW2iQIunLdY8dAWwDzNFvgpmQ+7yhppyMNF7eGj1kylL5IFmTos8FRpwaiK8FSn
BazaQ1ht6Uh4xJC9S3Vs0hBFRg+NVY7EwwCdNSBpd68uwFaA14fG6OJjwiBC67DqVNhHbMwei4FA
YDY6ng0IsMPErE4ullgu6LBWON+nkkxEJtzYvvJ7MKHRvZ+oo6P+hMv6KdxDeLN9ZK2BKHghTPgo
i0kArc6jvyC20YKxDsC4np/I/ziIdX+HPHFHrhp6oxkBZF6PP8xKwLiumMgJlwgkg/SWsLWeqyhZ
V/7s5qO/pK4NF8EkbWNzWqO5hFEwJYfAVG7pYTxBjVwnU8n7k1VPYRmi40Yn5SsDSgt5IWmLParM
rH5tpbaiOx517/R4Z5e0X8tpZJ/0AG1jJm/62OSOMrd85UA0CBrYL1G5STPVd2LRfAYzjMZ5YQgP
RnZnJFDL6ySvVtYQxW6oEuzR8cXG1BE9TQZoAnlRgX3YR5z/+PR+hPct+8JPH2S2zBDX+PKLpF9/
2suF2ljAQjJJUZ4aAVYE47UeHMLvD/JFUaOKENMIYZTIMPtZy32oKZJKIylTC3pPYUynKXaa4iL4
V+7p327+vzyTPw/yc6f+4SCQDhXcYZxJARvLj1Ubsd5/dRo/a/IPRxDKLgVgZKFLIJu2uCuBLHTf
lLVfXynuw9KjQvfxaX8EcqcQ2Ht3nihqTj099TIxgPk3RebXV+rPgyy1xIfzYPGe+s7nShmj7A2q
hOrr6fdX6rsjfKqKSMGN6rH1O9qMC+GXNcxyf3+E318onL+/ngNFKlEXBoMhKbzyEUZo6JJL/Zui
6vengRDg14MM+YRPUuNCqag3wcpgSvnPntp/3wtonb8egq8FijRrOQ/mDnGzT9XS/g+uFA1J/Pw8
Vn/B+lnBAOt/5pHys1Mgik4kPBvx2393jE9PVBsCTh5NTEOdXqxTjIs9mXC19E3b5cvy/s8z0T7d
DjUb5KoAqOv1/rNg7FTpOjKuR9Grp2OFgFeKvrn9X3W0WByxifzsJ5j6pwPOA1THRFnWrVV9PW6K
NcPEU7ljeH7Wb39/Bb+q3z8eaqm5P7yTOvvASFc5VLoNz+BTrpJzuQu/WcAWHufvVvsFCfvxKP40
9nkZLWtkhU3GLo5+T7fOlhI7gFX2g8Ta35/Vdwc0P72meh+nWqsbLDXIJdLVUDlQf5CEhk4WevMz
FtjfH1D+olv98VPzswD9cB0twY9ivWHlIXf8Rt/JnuxhMaN3pTrAOr3MwW9uW+v6pDlslBzCsHay
Wzvvd7//HeryaPzluyr/+70m2fbXK82tnqVE4Eo/YKSwMXc7CDrcwpYd1ZEOqJBX5QoPnm050qnf
dSsauS6J9na12sGydKlod0hkPcsN3M3DU2Hv2WXY16+//5VfX6w/f+Sy/n24WGqgGfmcLUtDhSTF
ZdCIw2Puvf/mKEybfj0KnJ7KigyeAVxYAhZuwca3Ajbl90f5qhOnkib9f9a5T48aUm5Bp0qlK7Wl
R+nU26qxyzP4cDt2hVO9T/fasfZG5zFwzM182x7le+Hc7fVvfseX1/TDz/h0tnOZq3FZcE1naKIl
jUcYh3YkfvP5+/LL9OdRfgbQfbhzU5UEZSlyTdXcZxaySVPhm1f3uyN8+jApAT4UK+ABNnM0Cqp2
PcXj7ve37Mt3hD4t8zLg0bRRfn0wpHQksDkTGeYQLLFgDtPoWPfb/+4gn85jDvtahCPBM446tU8q
t8poGX1317+8Wtgr2X8y8sP79eupCP4UZaIx07ZXRLQliO/kb7ZUX3wgNFYNWlIaE0xox78egV5I
DTS/bxEhdAXIM9yjPbrxPuzvNHO4b2JJ9SQrP35z9b78Yvz5oH2GHLVRNyWdwHqq2fimXfShLGGT
N7qyc7FMCAxbZWWjgef8wGLsWCxyrLd24bCWOGQhuEs/nOrXDpzMJavI2T2Tv+YQceW2p8nFV2Vf
fjeJ+uYV1JZB1YeXQ+4EeeCrwysYuv2FRj0Oi3T4T97zD3f800FUOW6GEd6RZ/au+JyVKyJCqu6P
z9n/b4D/1R+6DKL+vgGOyPQZEutz+1X/m3/5pzFUNGnjqJAesV1+pEYa4v/QDdYN5uW6qtMW4xX9
0xhKTi18d4kpNzNuk671v/vf1v8ookH7jxxP0pSWuco/0N+bP2egv24LeIeXP8fPo53+udz2RyNW
ulxE01yaD6S6eCIgn8miOdDMV002bOZ0uOo6yFIQIkMI+KaROYV+U2ZPRNpsOx19XxR059yPN+Kk
H8khX5EBiKpORe/7nOjTpsMAM4vnATsMZi8C9giExyaDgYtY9I7MIO12BF4zgyBpk/QgYq/REn9t
YrfRKXOGxX7DEAlFNs5KJK1ydB0bww8Bu06DknUese9j45ni+3EGlZCws4nfS+21Ts11IZLxRKxo
YIQnFUNQhjGo9JOtOtUreVGamMexi9ZZ+hLE5WsS9y7Jurw2+DnDarEGbg1fdUS0QiJmpLK7j3zD
IxrFRklKP6Wa0bAQZxEHmxAz0zAND9bibpqxOY3YnTpsT6YJuAgblNwdWkxRQpdeq4NAf1B1S5yA
I+apBhMV1EV7wfZ1GBpmTFb6YrYCKkmYzn2ECatNA2L8IqfFnFXE6qlezFpCcSCs7b4WosuQHkY9
C24c5G6o5Zjysx+Z78MjidSLHBuYlBa7ur0p4vggYSw3y3cFyxidMLRxybbJNG/pkwtYywosZlC4
HYEAKoxnY3kp66Lrz5eh2l6nmNOUxaUGHuUoY1vTsa8Rk7iRsbMJdf7WYW9TsLn52N0itlcQqAiH
Cl98Ff1xFpL5+My12o6Y5QA3X1eLeQ4TXYmZrtZJWDXusFBsA6x2mDexIVmrEAuev3jxrHrnp/Fr
NSuJGzDax57lI6hO64eIVC97TJDpYe0DpFXbWvHAzfbUDGMHgSpz8RQvjsBh8QYOi0uwW+yC2AZD
7IPy4iOUF0ehj7XQWjyGDL6BKS2+wwIDYosRsQqAl7bMZbQ4rsAwGW89lzUt6tKFnnzycXbMAONA
AuibRjBR1kr4MniQS24CQrK2hFap1EdpQO6q1+plhIU2Bb4OWepM1NIqtqKJljjsYCK/R9G/qRMM
/7H8nJFsNWPenqlY1NQ4FkvqmGmuxNx31Mq/sOgFagO+hRcxnTBXo/uLE2TYPfMDIQFg1W3FKgWZ
JW1M0oWqql6HEsZCozoJcX9K0vKWs/XInHSjzN+Wo+FG8wDgdXLJxwmn1MVYjoRtPkRk4QQdE5ny
Rwp83ooPVh/xSjfQtlKvbEzHsK6yaWsVN7rGL0G6LE3xjdTvW2AJidnZIMAOHT64dH5PxUMhjbBT
kVCbpyRP1nGnnQjjnKpXuTY8KSfVM7ocI5AY82Lh0I6BCfIhnNe+iFmh62zLfJryaCNZR5GcNlOY
HIlBmZJp94FyOUjlySofUQJWx6ENzoBYUKOKm4FHzzTPSQNnkzFA2EHvm8/Asg9QczajQbKYWa9h
5cC7qRydwB4ys9ypvIxpdsd1kGLk9h97nNrzckZqh744GjiGIK8VQcO8VxZXYa4Cgqh/6AOXTIP2
iDNgXg1Rd6p9E3YhkWCJekPcceDIY/Dow+EUlQinz4xmFB25EB8WIKKdxuMpQ+zM/pfAhlh7air0
h6nI2KFqDuUQv1VpTzWpx5gyfXO60pWx2Ipi1DMAYZihqj3C1QAxehd0g9Pqarydm1U4TTiRUf9H
AGV0E2ipCiOJGrgIkgt/Htcq4kQhbvc+4hkte1erqbMF+aGZypPESl4b0SERsaTqw6YQdHfOxctw
powCidsunsDgZ+aBXXUlQKWxvJIK4wlONuRftXH83jyWgsnTbz3MdXwMsOwrvuhW6ntfjR5Q/T2z
RQA+F5ryHEnSrszIzspjzY0ZNWgpQG+59JKZSxIzQGt9UJ2WZzIf88N6W4/nqO9PSt4eQuaCEUW9
OlVvHcpwQb8Ne3Iwo8GtZIGJ6HxRGeN9VT0Tj4TlcV/Ex7Ak+yBJHyptOmGnEqbqmMC2z2tWxSnH
TiuehhIbTJBsczVZLQRZg09LNV4n4psV36g5Ls3mOeppmFoxlgkJT76K0zLm+5PjIS0QSWYBRBO9
I5m0cUNoklL+kE2LHwOTSFgTK2q6EYFsWNelcvnbiSPGPrOb5LCYzJT+xazfwsLfN9o14lmou4Pb
B+klujyMX2x7I/2cSIBWILEZ7dvUE5Q3zytgw8yNfmT42WPjkZyJs9RI20GqeGGt+1xCnGm0yVut
UPuo8AD4EnL7eomcMBrxUh3swkjHHkGglyK855P6kM5FRWQsHyiWhwDDWPNuCPqR6Ve8m3zjwpeA
MWT4PwL1Jgzrm4S7rBXho2XSfkHgbYDnNLE9ZBgSXhIx8QYLysBE7IYieOyEvAgPiZTplyIjakGp
Dl1prrTYX7Mo+7xlbfUeqYxTlDR+NDLpqVt0/yV7lQlDSFsvJmk9OqR64FqDf8D7YRO66Pa6eTFm
kefr1bGa+gsM6MzKxHOInHAIh62hIBONMvVoStdznB2jTrrVSYwlrC/THzsAysKoeHE4O/64fGrQ
1cfdcyvNyIozlMlMwaMn3c+dGmbyXL/EvrwIg1lhX8vyVYjnlYr7Rwrf6zqBvXXQxINQkRrLaAUy
W6hNmwZnupxgNUBXWMivvs9HFgxEp5E+gWkklqN1kT36abTtWlBHfeqNSuDEaBVUOo9jWZ6aMV0J
4WECp1hMjW3xdZYu4gVpWNYbAhw2iXhbtPewvnGpZ64+4t9qHxvpLBaA8zTNnZqLstoLseYZxQvf
A4CFtC6QNZgFuFzjocwPMj5FP6jWuYgaTH+K5nsV1ODA7pHY+Lq4zuKzCmJKiSEB9Zsa0Fucv5vB
YQaXV5tnI6fjlCiEIatunZnAYy0XcJVf3evJExZU2Bm5PVBUkp9NMCKSgOBqRGnQA5HKx1PbgzHn
9EqRxLxqdKpJdnr/YWZMNrJh1KYfHbSPYNA84OskdL4YrGGtcY5aDhlca3m3EpKVEUx4Ud7CXiUA
gRZcAugOORTGmy65ipsriVvkSzdj/5DQpAzMVxoHIKMjN6zuy9Rwyum2GImquC7atZjCgKuv1eQa
JJfO7rAsDCx0eCnAace65rRsIZoGjbWO/RTUWF3flxr7xXpnxse2G504uVaJgen4hNfEvyjFs1aP
6yR4gS00FqorQIicrWt9fq9Fa7P06FXrvcowAeJ59AfDHX3Fq8JroAIuyl/yK96A0nqChkU/3xgJ
n9xi3FnzyH5UXoPYWgeC+VYVT73Kx7/vHVGR3OXBjiX8jmyx1TG6marW81Nxx9pwmqSrSjOczJQd
iVStNi8vtKLeZhEjbclYtQ2zcK0lq5DfkYJ+ylphB5j4TraUTdgQXdHI8mO4uAxmNtX/y96ZJLdu
bVl0Kp4AHMBF3SUBlipIiSo7CFUPdV1cADPKRjYycgh/Yrnw/B1+/rYzwn03fyE9iqJw79ln77Xp
QdBjZ1d38ijpwxhGPl5zb3u1pt7ESnOsypYOCndfl4a9mymcjit5JNCytVI6L6aOJypERkfTvXZ6
tMsbbpK+LIobDah7tYSqlLel0zKYrbUFmaWsWgYbdu4USdjvdhL6GVE7hwxXN16yHpGgy1YSDKpS
wPxUi8vc4RoBXt7wYk07OWjDAA5NHw7prDw0RrtT029YQep/xuw/Ze46ix/sr4dsmLs/nb4+m/Kn
zy/cZh8l4N32x4F74fZ+/x6/2c2YqDVdo//AcH6JtP9gN9PQY22mZ7j133e+v47bVHyx2mQZzF5F
WK75w7hN6wP5F9vBQY+7TcOJ9jfGbQhOKD2/H7dNpPdFXlzy+H9cPLdFWDtEjPxW4JqSC7IzkjwF
CpspAELtHHAfrCf1viiwEY/6jZVzhCmyoxYJhtnUdCdCckydpVkygnRfPG9hiTfOXcMfwQrO2p2b
DR9VrOxDLcOp4vCYV1/nSv+iNWXXmONb0Tbvow00W3TfJqs8z5LrlEljC8Wg92rZLjeNMNhT6EWr
aA9SSWiMqwntsltMMhUgiczZRW4nrfUwDQTUQverCpNxRb9D7tVB5deaFm8UTbkxnHhvxJzZ0Z5f
1q0NUoKm2vdstl/tpVIvGd7b1L0BXX83jFkJP0mXIIm1NzCBhIUmoKeaUhm+qnMnj4uRBq7JSImA
foTFfKYdbzP35SeOLt+W1Z2JLU7BHtel1ZFxcZ9jm3MVhw3muE8Y2wLeU444laNHuOcMLypv4Eqq
pzCJjuHccu/EnQcTfj8tdj2ucRCQc/AjrVvTjoapD+/Dq20SQGoT8xIAjzILHZFxsQJmxEmJdPX7
erEJBkm3yUqVoRlKt9fgJdTTjlm4wl9Ika690RfjxLxYKGy8FMNiquhyDdvRYrRoF8tFQQQHlEj1
mCx2DHsxZnDffssXq8ZsmxdrMW/oVGYZuDliU2LrGCwKZSd+uuRgJ7UHydxdgyikUMyR3/rvxpDU
7T4rm1FMIyfKxDtzE12cJDCJF08UCLtOshCJt7UhXyPMJ2WZX+WLG6XI1G2EPaXtaXRd/CoQrj1q
z7bU7bzFhsWCCGtL3oXkphe3C32n72Dw5apfnDCqogGFGh7DIbgqscokJOfz0LoG7cqnoz4leGrc
Srl18djMbbA16Xl2l8JnbPXDShvdajPSBi3mFCJPm+iE1vWXKHSfGpqjG7d/SynZ4q2oKi+iXRrL
B/kl+qaNzG1fZ4sK6mKepnetDquTMctbjYIKT3FD4dFdNJzVIt9EVQ6dKw9w+elPpqNg9XK3upEd
+yL70mR2Y2XdFfiZnZCkJ3qrBngCi1TaMvWtUn8DP/QtDtjd5eJlAE+fOjrs3IR6ZHeeD4Sh9qGI
i5do4QfYdNI2lkpzhC41CA32VenmZ0KbCjetvLwLZvtKVUJEOfVc9TqldYQUk5JayrJ+cgY8WGO/
a4f8abLbN92q7Q3lyJxkqdXBKLMbcuhJKgEdjY0GPcmsTiREmg1PxpMTBQMndN8aJC3JVq/bauL8
UymUcnWgsIKCBhnq5PsNue3m8a1MxQ4HCHiK8t526usqNF3fTZTdWJI+nOg9oxlpTyqBOWBygos+
6sRQwIEdpr7WHhW7crZG3i5ZZJMLT9ncW1FwbwOiuzNIhcuip57Xjh70fAi3CjUedBXCfGsoxbz7
fnj8I17/UbxedN6/Plf97F///db+dIr/9T9vPx6n//ZvL1/8q36t/azjj3bgxKg4sjST1ca/D1RI
9oBjbMvAj72cpw6q968HKvRCRydzgwVFVZG/f3egWhQomS4uTktFiXP+zoFqGH9YrYC2AWpjOQai
uPa9bvbH1Upcmzk5xUT1u8y86gKIDZAysEsb7kPDEszPIW6hVsUVDX82vYZVctvIUrCZqj+xCD/A
WwHIMvb7IJo3s8ghHCmWC1mLrKmhpgRyp2fTbs2drczROR0A1HchYeiQp4Ov8sVbJbYOalXRrhcj
S2ZJ9CCE8pVYFiqZZNx351Rs1Uj0HgGRO5155yJVClAMIv0xk7Pn1P23pCcoWQWwLqKcYOQcZAwx
QR0+KyFevEh5hM64n1NlB3n9BvI1DUfZnVKHFhbo7kNb4OlWzXW6YECtbtFy9lWdrQs7Df0wFYMf
JgVWmAa9S7mZnOxV0cC3SnmtGu3NFFS3zTDUyGZWfB0icMc2qFzXKsBZYQ4nh7dTnPkF2CNUl3rS
1wMJfc4yMphxSi1UohqexjsxuDCI0yxsaMUeXgvJK2pZB641JWsY97QnKygfxhGFizgmiI+wzn07
HfPrQA2ll02c4SFu6RXsgHFlV8pJF1BDZDUXxxT8GtHrzFhbPVVpkRbdR3Z6l1bAGXotz+9E2T+k
M32+0LqAwNLhPfSgXoowOQE5eAA6q620QLXRrvkdt452yFO64iJwZU7r2Nspq4ZN3OXGWqTZiePp
SWnjN97QBXQ/vyUC1kOUY1pViG+XMrR2abgAFJvhguDdeVFRS0C92bve0pBULKzYrkHYzIz0fbQQ
ZWcRTeC5Y0b8hUab8//l7Ij3Y2R8VH1FYs9VHpXEiDfY/P0MHzJVAuZmgpqrdmQKm/Y5IlgIHo+3
AFh4bXh2BtSwZNwv5vZW6+JXW7WABab1ada7YyWVj0FTnk1ReWWWLG7RBREd1pc+abdzP7xJJXpp
nHmdSvmZthB6LXmeXO3BLWYqzIf+YCrjSe1oFi1hpCQkl2w6G4x+3osiuUEOfxkGeU2kP/WDtljq
U6MHbWJlQ9dKsUYqfqqn/OQsBQ/R0O5gfF6xCHuheezajR3KZAcWoditE3gZ+jaf2m0+nxpt9Fmd
3IA4B4LvNsil+q5xgUygrO7YhABy0a97ismnnryDMmfbeEgvdTGfVMbUeEoQ2E2IK/N1hLVonY8d
RD2FH11ODbFEK4ooG6QwYNCue2O8WOTLVjLrj7Q9+BRH+imVjnOpniHRg8Sc72lzeg1dexfk1sbu
22s6Xeix6C5BzzZZiqtOrb7c0oEw1eTX0oweU3AAICLQuAcr9ulB86Oh+uj1ym8d82EK1UNQCBTa
+WDKapOg7WZp+ajb5T4fynsZF1vbGicvMfODizdumrhL9DBTiC7TjmlMxm1AqqHMBrSemOdREYtv
c5DAWo9NYC7ZVRNGBCGK/qbDfz6kiGFGXzhsFEBOqP0CtUgnuQ7441pPtAltnDZ9HitqnaBF3Ja1
IH8OuL5rHQoduudRIS8WT0djuVpTnlTTOjqJxBMF9pzKadhhZMVBD8RFOr3GRaI71j2M81Zp2XJT
pMtjiQh1O+0SMeVAhKbdMqVdR5l1yfv8WlVt9vX9fGwSmNiiqV67Ie1QWPqLmcS919bmoVbHu6ZB
nZmks8NIvldijEG1DbM9tzsGCfHVhOpLXrVXvWo+ZmbmiRwn89xS1UWZU93Dd4z67LVJp7vKJSJT
VIfeDk6GM37qanHTWRTDZem3cHlXyXvwsCi5uemmeDEH90VNnX0QGzzKQh54SaffdqIF1jW5MIuY
EwhMcO+OSciYRotburuWcJw1FbKTygILh7pgfkm2ZqfyF8yglpnupcmXItyqOVcAzKcgOXR6D7tR
VVamzg/latPJrBDY6ozygSRIrzD+HTLHvSrTulmbFT4bQCQrLQw3TrkoyMiQYTI468oMPqcghA+D
PArDMBLFSxKP5doqtRh5pZhZwNKkEcr4m5114pUDtgPiFFv3pGjPNVg41mP4x7G2a0xT6xD+tmfN
BkK3InOPwEkMl6SBuKNlnF/uPAFuY6BzOpGv56nN15wx04oGGvRWZ1Bh8iri3ahHEjUpFBvLiaab
Ik4Rr0KDM9PUu6t/rnr/WVr0623t/5VQvLfk7f1f/1v82TWPL/ztmmcIqNHoH+bS57UY4n+75qF+
LCYEh9X1LzfA36553P6+3+/IuP5oURBc/xYXPxdA/G9/K6L3SwTvd5qJ6mKPgIHtgiMkpPcfVqYy
BYc12LnwxyHxQwPGlCPXRUhooyNUx7M/VLNtJdvbQCEdslj5HU80b2nyPM3TRtgEzOC5BJweCBm3
c3sRw26k/hApdVe4+AEG8rmO9myEJZJpd9MOGY/Eq5kjxsxVxGt9a1RP+SIb5ruJQ8tmt5sxVhuS
+wpDsGAxt7RScLbpQrviOrDWhs+cZ2DPQjetv4hVACuLvGIYD4JaMhfusl2LjRE/NUvROIN7osy7
xTuRJKTnwzfiY4/NZPmJvGb89AwFSBINIpOq+UEs7sjx0IBdEKlyEe4pWISPR3zlpuc8zmIVbcfw
RZTdIHntHc5spcg5ZtVXNhU7xQZSAtnCNCIqfAHoRax3CYZR9Ag1lGqPFOorl5bQAlEWeuaIl31+
7jtCwm6Kd/BN5+dlb7FJo1NazJ81N4hR5x2pnDOAQFHmfiDhx9m40xtaF1TXaypYCMJHTN0A61gZ
nAmVdTVwDXLqo9pn1zjO1yZ2Er081MOrFSLg03sAb531JD0I9CEIwkgNJQUdSm5JX4I59gdSAzvd
jNaIVDPQ3Op5WCoWWLV6CZ0LUmsfC8e+TjMeRY0RfulWeltyVauDlnSPuFW6vl1Z6u0opnPBcq1O
v3qz35cWrRqKeijIE8/JA5glfxh4+2iGKFCG0frBpVs8uJW9RoNETpMEYh+NFHIzCnwBsF8s3rOp
UG4KvBo9TRQJWPXYiKhs0L2BMzLop01Lc4UVaSxUsBuWiOdBvTdwDnT24BtNduJzsqpowJhcqu5p
xMiF9trV+qoELckfAQzgcJ/PnKeQUSadCzhYOkkZXco+JaBxY6R5YyruBU6NsCcJSS/HOPCroKcD
UWOnB++WySujxUNwjUwblhRj9G7hQBlp+6gIk9kODmBaQCzEgLR6A2Hs9XSE0FxxDPXYV4Gxmea8
jekSsbN8M9Et0tjPXMIuLXJW6HAx4DrK61y5FJJM+UfmOFfV0lMSW9MREt/aAaIcOMOxjOiyZw9d
uC+WvFUpO0nn1HcpP4mMehNFyqkSxVOTcrOkJMXMtEdZgnGqO09rTS+2IpDc/GpccQJIntjhri2n
x0GtzzPoKpsqFmSffcTDoRygMsRemX/p4beSHUFh8EduqU+uNXtqHx6omFw5lL1gpTCtR0H+NaII
JmTZ6FIVY1MQo4/3jRptDbW5oSoLuNsB9N0aGjqu9UK56kY4F9b4GGTdV9lYD3B44JYn1mc1gKOh
cKmW44UuItj3Qb8jtXtgF060jEoePXoJi8lmanS2ep29I0hd61MJfT+OfX3UrltL3ydtc8EitJr4
ieTQMdPwYq3TVDFKTVR/VPFWuDzthtSvXXXXxummRpnhTF8J3BEtM+PKGvtnF6rSjCmlieaXgvbp
Lf1U3FcLT4+KTee2u5Za+DrM9ixIEC+Np1oa31SU394ZrgB1etTmMn7JT7XAouWOO4BmTzyMPwyC
lB00IUQyDGM1r7LD4zUxoYWaX2By4gDazs55dj5ilDOSit7gBKvEgEYEA2tsqNWtzEcXClhNkm2I
cMxz+xxyc41fblNRJCpCPrXK0mdal8Pk6VPT+rQ1Tl5V1FdLD2kgh08h6vOQzaafNtO2aHOP9N05
VmZuqIp6jPXoc57H1zCutHXkAOfKRwIOauszCDKo0wAw5dsSoKQ5w/ojAzON5V3ZFMfYcMGqwUtD
IMDdqtBBu3VJ9a3aLH2VtuOLXFlJi3A4Ocw8xvbTNv2agTlZT9GrLvVNe4FzlqxlmRVH0ghk+WiV
aamV5Ye1HizrgCmtjvNzUR8laryJLLzow+YLY8S3IGDGqdBuyeHuRww7fY/AF8PFO7T6eOqi/hiw
LJ3AilkuttfEgsEXtBSvqhuzhN09juesx1AR7uaE+3sK98i5oM9tcuoj28E5KOIGE8u2dKk2CB6L
pt9XTbuvIsheysgTsiFNelN01ms+YPvDOcRHlj6/teaUn10Kqq8PfLtB7jXTh8nKaH2PNj2IVdcB
jJXFawOea9J9UB9x1wUMYwr4KQ1OYhIYRz0nkGi8uIz9TXgf4I1qKEVR4f6G0LaIku4b8PUNTU6J
iZ8XjH0EL5EWYFEqO6PK131NYU2e3Ab2Z5sBchSM9zW5VrN7nUFZtWHoCa3fudaTkbZ3JgHm4lY3
znN8iWMMK/2ANABoFQ456whIkBGeAewhES0Nq2mIWPbCnhpXVtv4TdfhbiEgiQwQ5RKgPAk/3juq
kWnl8m1kCppvKfraOMEb/JKVyB7UTmGDDJe8EIC+9buRlaOI6ew9KFNOdVO2DofoIZlyvw1a/GDa
jrIAv6HBsG6nQ62fE96KiT2ob4zVamyDK3cK6FN7cHqeniI7GyZychF7hrFYsaeUxW+6y5hZQioa
KqrzwBJTysw0HWTSswiGBoA8YwlzuOFyk9kbQa8CNs0dm5b8nBu27jnZpWhC9k7ctqqQm8Alt3jq
0q5NTy+NEHTZRa+KeyW16LosiUq3h2C87+m4o9iPoxRCF19d1XT90FMUPAfdKYxeuiLkyYmRYRNI
6m4sjnni7nHBHkNJVzqZeZuV/pRhYtD2Q/4FEyzFqwJC5aDO90OAkUPjO5QLH24fAUeb2EpPcmbP
zyd+BnU2BGDMrmcwiL1p70cqM3JJo12GwQb+b3XfB+ZxQceK6N3p+q2Gq8N12GeEA2T5bunC8jG+
4j8VWwmtrSooHNHKez2t/Tx14Rw0axnwcNAlW2BebhfesgLZuMolagAahFjPISK4+GB4fJTWsEso
eZiBixnKvDUsDqjyEiUUZtAyIbOG5zUfhrTfjml4iO2XIlHPOVaNKtNOCyyynO3dpLtrEBEbrW6h
wrbDIQ4sj2vRIYk/9Kw6pHbPgVruFdZ5hVPuHJmCcOTSQuo3yVT6CF04ysBlKZWoq1PG6TCltFzj
22oaPgKaH1qBl5PCjHDfVtEjQRlI9e6uTdwX0XwSBj6GylOW0iRI+Xgx98d/5ra/mNsWIs5fS/RX
bz89foV/ps4vX/fr2Kb+LGxN01Tqhdgpg9r5bWxTf3YtlYTowlxZhrPfZjadeo7lf+K/d39nLXd+
RkYHXGWzJmcV7lh/S5r/jk753dzGvoD2ItsyHZsVwvd81A+ph4j9Ft2mFYbN+GloKFnQK/NO6XsX
DTY7IpN6FdoeJsTWA1I37GXCH0Cqy5NBQ7mlN6qn9JFY52yzfCrQaFEIm02U6681cpY3C/VaDZZy
98HogCIMz0GsVGsjmI4iK+8bt75u0ZlWM410h7KErZhJTDeQRXdTrmEWLvWvMp3vE3ADKyUanlyB
VRe0qWs2D3oG17ZVd2OTCK8cxtOYIahGzIu0OcNcb+zHdCgf6iqM3rOgVLd5PT3MDkxiw/4M23rb
c8g0ItwszSbQwC1WY7h+uCPxoI3TBC/OeA944D4wFc0bQ+NVKsZCXnTGc2tokzfm6l2ttxMPdQuu
ed8GwHo7ZswZLnlXD/ieMBGS74lYIMthbxsU4lVwurzOyXEQFGOxbZuFcSG1M3VV2gYc+FuSGa8l
byzmc/NrVLkK4jh2ABOEF+zvzHBu1IIAmcVn5Vi3Tb7URljxc8Ucd5sN45sNo3ndc4PmXm6/SlIB
lNzRZmgX7AkoVWHjoHTBh5un33LNAinj1Nts5Cmvcr3heV3TCpcxFhnqncTP6pd69wZCnwOzGHbU
9V5RBrDHOb1OwnZEOWsfcCI1BynlqdCAOJh5ncJIwaU4zN05kcWx0hW6d8q43oawCjCe3uCBOhqV
3GIQ5fAR+j08h4QlxXzsUkfdz71+MxME7huuGj2S3qpXBtpSkod5jF9srbjunOzTyDXPmCMKb+PS
16P8GDjzvontZxsX/wx7XzVROZPsmErIGTQqbts2WjDiNgYuPiHlZLBTl6+QIfJNLeXWBfPIaOa+
VwJbtNthPBNnHVOYtBIIKJwVWd+qXhiCKk+Lq87o1qLU3ycdldMS6Mz1TiUxZNfmNoa3w1gGVCUo
L5nE7LgCVxpTADIcwagu70L25XamthaZ9dBo/WEaJPgcVVwofmE4XEpA4NPc9kstSJF391FfXIZi
+Q6z7vOQOdF6HkItEEc5hM8qxSQVXWEDZVboGvNL02Iz69uIz1qmHMyqFZtaxIud3HweE5be7eKL
akdrJRa3VJi69+rsIv1Xlwb270qleBME9TbNg3cY09F61pOTqXLxz0WUn/IKrdWFSd433I4Mc3xP
egcy/lxrN9ri6VscZkVhPlWD3nlDFV+EOVo7OTHN2ylDSRcmq9qgxVDgP9urepQe0nSkK1eh6zlQ
0v2gNNNR5rjgi7x4MQKdpqNm/FJU48wBCt9AdT5KaVabRtKtNA88wkZ9ZLs+VEy/yl4WLiJ/f6Kr
PmWWTzqvRVQ7WCkm60QN71vDgP3U4kaLsQDSBYHxwx1eWqfI1npvMX/Kcpcm89NYZdtiIPDRYnOv
9Aa+ttB3Y2E+2ll8xVDNL0DzXEci3Rr6UejTqU3HhPTjMaExDEl3i6S3C/F/h3O4yxV2SkGXbpfG
ISt0tjFHvlUV6MCaeUpl/jU4GgDGLB028zhanopJJplUdu3DdROoN3Uj9hScnZLIBu2N/bV4JKax
XHNsTDOlcugsQhfQzxnRrIdQsDmh5GKjNNVRmbIrmyG0DAOwxP0wc0fCuTolN23TsuhUUrJ1mrhJ
KiodA0IqCwZ6V2jYH6Tduzuzdamx4oLWqvN8lQ8jGc+6be7GEUlHq6bcU+aefkQbM/XEDpAWL1ff
OolTe7LHOOA4/bkzlLsx5qVPEW2XfaK+qGqvr63AQlfTAiq9Bqf0TReKLraFAgkm/exlrj7otOXs
HGGUeGDwmQ9qeNcb0UPmJqc8qWkUqw2bVQeVy636mEwUlUuX7UCmKXQIqU8ya0evUvsrtEaaynQ9
XJXqvM9q6niSafItm+hAnVIKB+Ic6/JEUQcPcCzh3WIxj2Biz019mEIeyH2jsumiwEfRnE0xa/xi
W8YOU37rVFK1OuD0EVOskd5wuN21pv3OT3dtFeH9oDHzkcBND9CZwk1nCLHJTNaegRFOe8pg3XXW
Tl9Fnecxa6BxNRYTW9AED5TdUwzRxvUpM5J0Z7F+PaXOHG6H2lxLNxJ0hDgXXLenYFA0IhkA9qbJ
zlhi2rtq1kmtY6L2nKn9ZmqsPESdFmu7rBDKWjzss9bDfLc4y8z6bIfBLznUf1wdf3R1LD6Kv74y
Lm7JQ9n+678Wt+TtR/lnl8flO/x2eYQWaumkCF0A2fh6f7w8WjgedXwfADp+uVf+en90fuY/O1wS
XdPUhRA4HH+NJjo/G3TnwlVzTMorIbj9nfsjGcg/eCUR/nWbf8QxddP9Tlb44f5YSNTGjhPad10O
l9L0sJ0Rb8NrlwbrOGCMtdDkZUd3PFmrUX9J0nJjgGcP2Y1P9UdtdttQC9ZmT3chvSoML9clFgYz
eUjGR+osd3X7LUk0WhiP5TSvpvTFtIYr7mA0vLYAxe/t9qVfdgxoUGmIgTo9OZCvp/6d5rftYG2D
/FtUvtfGDHKyYIH2FiSjHwOPcuxgzas89KrMV2WTrUQhjmh5d5HylsHKLoBiAVAqj+FYHdlSXMZQ
3VgopokhTgEuh0WYb433ED9nAdxH65K1IS4Ox5EWFFizHpsOOnqn+g5hoLKvKJsjnWKbnLbV2c0v
rkVNc9hx2KIVZtYMTozqglqlpSTjJmFtlWrYBtQ22/G9Hsws94dtGgGsjbqzkaqvVUFAhi4gXU03
ljWsnba+jZb0nTKtBB3qZKBaxOcesQzuIe1tjd+zFrB5rKD3HDVcmmBqMT20fmmUB1nGtxohozrQ
vS4O7p2BekoTEiEailEJj1Ab54XwZGb6Dk9VmCpbk9EzzfStXRU+vqT7UQ7rboD6jNLKmbuOqmkN
Wemss3GVDtJmmVKsBt6V/bTZsMLBel9Eb1YsV3rD0uLenUZaAYK1JbuDi1akjdZ92j4OuHbk8DZS
x6FKKHVF6MHDWjhsK9Jhp4YcSU5gDJ2T1Wa2G6qdHGsmg/489BT4zicFX141JJ4a8wMExXWgH1Ii
ELFGWgTpHDeR7vRrWzQHJbwDtE4HBzz46WEyo+uaW0LV6n7YGaDObiMCX6aiE3E9u5nyzkG3x+XK
rBN5GVkneGHESsXRNDDf1+lWV+ctV9b9ErV3x5YWistAk6uNYb4wRzYYmq+rH3rvshy+VvEqiP49
LRoUpEPoRH4MNE8TJ72IT3MS+U6lnesxvpKxearVfp9E47YnP1WpJBATcCWG/TZH9OfgotHcbmcO
pheAXNe67FBLwltzdk2g+aVcxMo4vM3A3iNX+x1NI2MY3aaBeW01nyp7afIi25oYoW6jxUU2Z7t5
ozis8YpCotyMXBicLvbbNrua2U+7trMV+vipRFTwFMFt58itEjZXHaYY2pOfLfwCVmrdTjFFs4Fu
XsfUbelLRU1OOCYQ3VPLiTvWKUXq2U3VRTM5G/GmdCaoHqi48QLiX6JBYnxVRXAQin7WneqIf3Wl
kJ4oaz7GoiCiGB/KmjfWio9jn2w7hekuareJZu9DG4sBZzIRUz076JWM/TAonL3EiszWKvVUIR+i
mWIAEX/ENZxyklNfY5idlCnEVEN6eBk2FWXaEWmgLeZFyQxvpCKMO7udPOUYNcoBqBBru5AlWj0t
ITjDT6BZ1b21LfGxDdE3+nkuRlASB3krmG6hqfhD8djMMbsG1hRq6ZXfm5kKehqg3TU0WEo65qlN
zRoBNDIE1WnH55q4KV3k9Jt3Venj68JKlVVcElGHmiUbhg9c6qz5JeaA4QbP7Sp3HQrjJ2/KxMZW
cd+1h0bnBgJhcgy21GR4Rq7sB5LErsswPob7MNfXwi4PkUuVFqifIYh2QB4b2k/DG3B0W62rjhWP
yipF1qPygZI0wpZUiZIG4n6/9B1gYBfSvbOpp6xToL8WlpCkpCmhezX5u5JN5qc5dZFsm2qEeaeh
KgbvWwT9Pg+6/RzTK4rcUMePc/duRtpWyvYqCEm6Vu9V/RTP9V7T5NYSV6V4j4ORjhrGMbqDJy0/
h3brpcgHRoXAx9toDu1NO+mU0oVeGj+36nOqdb5GvUcYzLuG5a2u0zUpjW00ztDUJtpDHppEO0/N
eFULkslpPF5TZfAUkW+1S+0uyVPfMEF6BiXVXKXCepdHndJlOwG8f8ZSrkTJthfEZnFTCLLvrKxc
uTetJ6CkJAlMjFz08hCHghn5SrNxjaOfXTtVctKPOGkymgFQtldO9xQ46RXB2m2OS6Su9wOFGm36
LgPyQfM3pQxu8IJTfbamkYUzigUyioHjfMg4OCnCpbUKE8nE9dXIWHeqL4XdHM1RXdFagRGlXUda
vRXWMxXxK6MFWWjTcowyPIxRhUELo8gUHpT2dtl35K52snJs/cG4nTl+Gnd+tVyI3y6Cq0jyTVJf
kYfYq4PqZ/XkFaJ9dIv2Vk+pFYMamecVKkmzWXyfUX6fhfExFDedOV6idrhReJtcunAEf5arvNQ3
YuY9VOwb7sKsD6ECOaQzgz6nN6ClafR2DMadOrJoFrukpc8XKbmm1yxhrS0YiMLZWligjF7DUzo8
YGbzMObslkCe1S8V9+pTKfJtb983TnSVNNkBS+ZK1hUewsoPMUSuE8C5NezNoMYaCHi1Y4ldZCVU
hMLh/e43fNZPLmJxq/C8SiVKrqSdfgCG8xFwiCokjuekfTOG4YLAtEU0Zg8k11HprlXxMUefqkLV
FQYrG0Bw1szrrNZBJ9iIajQu1/GtTu7Sco5sJfxBNZ47WiKMJt1qRXhdCI3Jms9gFR3dsHyP2VHh
RaQtOd00OvsopBxFjdcQYCe+Y1Jynxjfq9Q9BaC++7G6LoeW3VJzmMPqI0yLaaVp50Aw2dV4Arx/
JOS/kpDRe/96HvCzn+6/4vfyT6w/i1D87zHA4kJvW7YN/Pp7Ymqxcf/b+gOhW8fI4wIzdBzVMV2U
51/HAPdnikFpFWV2AKMJivvHMQBHOEOFQ/xJ0xa/zt+ITPFP/EdganEYwej8ThnSlxf+o7+7Dp3Z
ymTf+X3ZeIlrvkqR/OIV+0tOJyaiP/4jLpMLOjlEFl74Mon8MGnMc0oHsD43vpXlz1abHjBhPCq9
9TIHJY7qEJLHWGlXdOzgdAkoUhE8N53h1uqnfi0Ha6e7SnlheURz+JzrnulMz3Geck8l973O3K2g
BJJSUv3Mokle7IilrJHhwOsFZdslRUcButHWGhrq0dF0cWqk13BgCb4G/TtxtufR4T6vpmASAOYy
BDQCT0sw4XONQgIt7hWAWt8Q9jFJjVtIufvRVT9M2CBcba10J9OqJ0hrSCKdaebXTvuCOIaJRDGP
EyNSHJpEuZPwRW3bB6vALMA+niT57HIXDRDrB4X9/dS8xmGRoGAbk98j6MddddAqWnMSmGq+22EQ
VEublfX/sXcmu3EkXZZ+lR+1t4TPA9DVi5gHRpAMztw4SIp089l8Ht6qn6FfrD9XlSpTOVR3LhvI
TSIFSRQZZLhdO/ec77isYeXAGx6wS7giTs5pYbYMLYaP9tepa1ES3VH+fSDcDWu9AyxW5IFkaVjm
vjJaqroCgtcpbi1mzIiOEBslxPRWtqDMO0vvY5PSKR6e2I1po7efnDY4GeyBW17B3BPQEsKlbDvs
Ah2kEAMBhaf20ZkePGNvEuGJo03uZrvY/Wj4hupUlVWzWUVNPT0p3L1KM3lkmeiR0QJQoRKYzk0F
pKXMq0VGdmhNx3K4DXtjGxYZMJVxhqD0XrBEReJoamoMPVF62ypuDb1t6wC05xkzqBWF6zZCkz7M
+nMyfCLh0DtLozm7PygIdle+mZOFCDVM9zUVaZve6uBz4yCKg1YjPQuqUJWDjcRpGOsqZPE7ygK+
VwEjnRKEYYVI/977NgsAOCbrsacOs5PZCW/Ucz8ZfNdq7j1eJ3bdgIunNuU680UHVDz/gvrIqt2y
5CaMumA5sBw5DBnt1IFUYp30c/DXLO9ZoCR887PxzDFBbSeJwmbk28um6t0xQGLUgbs3+momM0xI
frAXEuK2ZadvTBKQoBQeHPjnfSqGDWUVgC+GL+m1T+l3VnowY9PJkYX3wDBAqZd9chkgrPNwOGFl
Gs42idtNMWPYuWeFu9SzmWpnSLuYce3ZDG6PlMf5m3xNMUj3yQUQ01esO4G9g4zfTDP+PR+oB4zT
8mD7UizqGX4DsLddSjlQymm2IHXr8R3tHGzRjJePxHAXS3kAWcrdfEbQa0xn206CpY9nQH1R+Mki
nYDW15afLtOoH5YtRPtqRtvbMO7dwqOcMn4Y52teNPnVqfW5MFchaHzlZGt/Bua7LGyk3donxUgg
3PASwdYfCYLRA4kGDeIoXbZ699AXSbZqcRynyVyNDKU/0SZ7wbvs3skJj+gRu3DRNfdIPCOWGZ2h
Bg8+1P/RweQU17Bp6ANIaosLgnFkN3NfYGVRfIUa/QF5KJnUuMbLOXY5zQFM5cTW2jbzcjXN8cyC
nOYwBzbbOboZkeFMQnHWyHR2tA0nZDydznhPInEVg5fiAhQ2xZVJIjQgGVqqLtoosqIkFbJVMcdH
LVt8Vin9A+H3bGmW4rnX58CpEOW4ZQgXJE26kiAir1miAyn36s9/Roe/GB1mQONfjw43n9VbF/2p
gPgT20z3bNbIlqf7Jgodx+oP07D2C0tf0mGu6Xg61VScqD8mBwo8yGxZzBTYyn9mm3m/8IEchMP5
NDbmRNnfmRz+REC0XKBmYHLw6ZMI51P/7bHup5ZUTkMzQtSJrS0Zt3tzb9uNXErii5GS1W74Th5J
Mg/VwXAB52uY6V3jJWYapnVCrcfEeQ1r7BeJ0z8TksJdL3XeLTxeA5cum8Sr42Vj1U+T8IA38ZO8
IEH1EJOIpjaRwDL1rIHpNGvPiZEGrPGpcNQmKNM3MyvR/U0M+g50kIoCwFDTnwnSUAfg0nsZjtvW
ZO9RSfuxM0CDDNwB4ZVmt8z/RyGMfazl4dKKox1fO4qDySPKOdUeVxZADLyvbtg+HxItWKV+shdl
8BiV2j4NqvWkpn00mjQJ28E64oHjh+nLSPKBk24zpd17m9rnss4vmZ28NrpFoTWoB2cK+zWm2Yfc
9V9aLtkhswePoXNdGjTdBqyPB5UjVJFOqBD+Q9e+QInkoKCTrRKIf83nTJNjKbOMqo6G05ZHbuSS
+cANRVvQvLAk7lD7q44XYLLGvVNHdOB63IPMAWJM2kFl0PFb6Zgpywh9x/DcQ1NnO7D2807zYDgt
Frd43dretkrTu8a4mXzn2pZv44BjudE/J54aeBq5aTKtaSh5XW0N69oW29LPdzJwrvkqsAyVNYWc
rrEOoxRrl74EJ00fevTFR+fpwwOS4gi3LG/mMAaYDm3dpS9x0+2zNjnhjiMIoq9svqZidFaRdt8P
9gXlEnMtRct1fjbVB0nxG8ct7sGZ7TodjTiS1xS7byONGNsw4uoFlNT3xMdRQj1jzoqIlWng27Qn
kCzVwa46IDr5VW+1K/Im+8lgYT3kOiXR6U3TjmTvE7ZfoLzbHL49Zw4rGau7dOabsptNlmfUzJRr
dzJPkXRPgHLWlsn+GPaNkE8OV/aOiH1s2Yih7skiXUQnvYWLNJP2xtLzb37Dxiz85NxZmg7nbJBv
BAWyhbLzRV0bu7yZlmXoHmvoaioii2MaKwc/WJ1SRTkOJXmv+CssKQCX9lZDmR7C8REfwlr6w7U3
4sNGwVaCfZqX3fdxfitRuFOUbhAdG290lqKc1l1rrOLq0UAXr5E7ivLeQC2fCmsX2t2FWWjuQW4r
E+CgdhORm8aZQEt2fy/R3h1m5GMxS0yhxy7hzUKjbyftGDooA0OTLezBO9QhhXkBiSnZI7O+KrT+
Cs0/Kt4zE6rUtkzzrSPefHYDWXJT054TsjHIsLMxZ4vmTpBGjNgqIKRfTclLGIwwRY55OZ2q+gur
5C4aHlPzXs3xyjo9Uey8R+baCciCTl9vR/cdCMKqJ0DWiWxDn9BLbclFzeZD6Thi2ITYXPPnNXMP
QCdhUzKIcQVujkKZqX1x7OYwDuLO6t2Pgq1d3E5nbB87YYy7kNBdGDSHBLuAnZNrDxQRJcvAeM8v
BCybKE7xlBXqObL1ZpHVzocw06+6L5qFJ4f3qapNyA8QH2mnuB5lite1p5XC9DJqyDGRjaN5CNP6
c2g7sCp4JzZNrKBvV1th97dth4eZRyiAAOdjMv2TWzbnsrBPScdC3XBo9Gpe/MK42LH/bLna2WTJ
u1CpwTMOYyVIQVbJ36y2fKscAZXCx7SGIDPrpGQX+jY75qZxHtDpupFc6AjAOs9f6AyGoN9g8QDl
oN1qPeSqiNZmcJNnEvt8BQz9mX9jBS8QjtauGSy7iE8Lv0wyHJQYuFTE3YVBZF8Fl7h4l6zEW+Ex
vLULO8APGgKNnEFjMSHGEFGL/poFKzi4SqRMRY8NpSL2FK9s9ZFTqdRk3iHIwNll5lUfiu00P2F7
PB6xf+qwv1czw8h2E9Jm5nVmR/4qa9CzhmajzyWyTt9+WG60YnG3bvwEW7zMn/K2fDHN5NhPNf5J
coIABNjqx/pZsMQtAcQaofvPANX8yQDlMlbMdra/HqDYxTbRW/h77eXHX/x1BWtDcfXoyTNQJWDQ
/DpB6b8wuaBImGSy3O8hqv+aoChOo9WS2DUZGsOCXfWr9oIsw4+RM7vuCBbSE/B3JihchH8QRjSd
1g8S/CS5LB6QP09QpV1EfVzAUaGCERoXnvgVim6xSpOWKKkOfgm4uLV0W7qoB5vMAWc72ZwsPhcU
p6+T2XRBrsHa6LMRo8OR4WQWZJIoiFlviovn92zRsG/UDGOrbLZ0OO6EiwalBmgThg+7MjMON6TC
JraqS6YbczjDnzBL9096LvGLu9hHqpJLGXARqqeQVUxlhNhqjXNUIg4TnW5xwKZnfNAbu9fZ1iaJ
wborW4cTaVmBz14w+uGUWRj4WpB0lyrKuag74bFoRLcYZxPM9KxwxIiQTz3DIzMSxijxzAhtOKWz
iWaS+3E21RAjpVJxNtokhfoMcd5EeYUFZ/bilEhB4FDF7NEhl7SUuHZ4TOwUp1Wk8m2Cq6e0cKph
8iGfe1M2NtYz7D8Fh5zgqPLwBSG8PTI77HDZmKQLols3hnA74iXCPPmk8Ba5jYgwAmI3StsG/iUn
Q4UlZ2WwbWxmcxJIsIs725Wa2bgkZgtT4GO7TvT+ZsDdJChNZ1PJrYuGt3E2QJWzFSqfTVESd5QW
jFRH6tZtDfKwwGm8RAV5GWZLlZvqODAbeqVCQIUc4t0yUWVyMDJYdWq2ZXlVzDCJU6uYd5ZuWZXr
loi9B5PMkWQS4mwAOYjFcyh9uKdoR9gSmd+NS+7a57wMrhDgrwOrfqdVGV/btrjLAbClALmS8JMU
IbtaPo+k/srL9CqyMKRp2Z4N6zoZIc7o3VWo5PMEQE4T4oEE0V1qgoJDT0DxagbF4a5zj23encHZ
+qDxJAyVIm/Id/GBuVN3Mzr4bLZyKxyOQ9B8nZtcYfOknJ45PWO/FPvBOjam28Io1laTsojsetZm
QAKnbth0Y+1yafD8B3/I1Eq15yke7oMpvURY9oxigig7Gf2qN3KNrnjeK5cKbubKNPNXnldvSLnb
hO5q0jvxpiXY2wTZom+azSBhLiQ2USqbmgs+C+O6jMjq2vbtIORb75K3cEOwZg4f9oO3W7PKC9/f
6oweFWY1kjMt6zdzgnMQ5Ctjeuho2e6yEeBosEc4tbZWlQFBtZ3tmD9refquwuneq6qbJo++lfy4
rB3dZaOSwSktrnRl3dVOzPzmokK5ubzPhoJ3CEAJfXZFtPbKEoCs7OEoXaakNKvlqvfMkTxk+qWZ
8W0bo0M5rEPWHfzEuM0uQ65tAxFvAHYsg2pcEi531CUeqmxTGUm0cyvjEipIpbb+YVSO3HZNINaW
JDvnOsAqddg76LLUzIGt8IYkXvddz+sQFVilPGktEj9FWNTI9skZN406fO/X+m1tsJYd7IC1+oir
0LyEQXtl9vUNDVrRIixJ3eRhz3A8MUqNTIwMPrR1PdH+ESME2SWfRMkoKy3JQW8G1skNiEEYHRvh
O91pr8q4Y0a9VQm7Q+e2DKybZhQ7BtNbIzI+OlN/qbLoTpNU/6Xob5UrH7PUva6c/ujj5PIz6zBW
ai8KPK9pyQpdj5p92DZfgJBorQRmwq4HDuhQP8VeQ7qrzD4SpErw1SbTcSwkvGpHrNosNQ/2WNxE
TrzGzbZOLDKGIVuohc5TCw7vKJntAlaQyl9okQjWre+US4QqiEOl963Hxruo4mCjUcW3lQoek2Pg
yezD+zH1zw6X5JWu+ca28srn0MfTEPfpju9SsBnY2JF3E9dGFD/VI9bgdFQD6GG2v24U18+WsLsH
KXAKKAiwvV7l14Nl3U2OfWppiFwY1ZBfJRYenIpX1uuI1g5J5i+6akKvU9ctcuYqLtthxk5lQBAL
4BS6e4gHe127H0ntHqnUxGioFFprcchN/zL5IxkOXn59vHije6n0FKLriAG715tXN0ivVKo+nD5C
Emih9vpXSZ/iZ2Gv2fgEdsBvXQlrvOaMpf676w/KNyY8deKrlVm5cLLiGPs98C8rOuP2vyma6FDb
/meugk2RVfzbxIXDlJ8XXmCQ3p9Sb5exAJgdjf6DctlqAm0pjLYncSS2rSMffbN8G/v+OOTVXZki
oil2yC6UsEUBILtmFK9EAcvLe8iFg507lU8wsU9FNkWrpDQ+Ct/Z5qW7C7lFmm4KydnGYcO3TAvq
U1MbR9AG7EKtN97+eIvj8iNg3q5zuW5LuZbVRB7Mjd8AddNiWl47lQYttiEJKWGND42+5mpKGd6E
xYiH4ZwCtb4maNpBU629SuEm4Ikaefb9YHErjQ11jMNmXdQ2tp3Ghp8A2YAzx35I2pgbf+npK014
4Q2l8fih/KZemZlxr82H1gDce9dKy9wEYjBOnorbZZdpxoLAtLNUqiV83YHmDcNWLTvT/FYPg38A
wbEOK56IlZs66zqCo+vlQDlbA6O0Y3P3YmHcLyODC1USxdTwuSEcCLY3/6Ag/2yk/t4bzBLxr0fq
U5HXn//7fxXVv85F+5n+2VaTv//rZG0wSQF1dDUDgXIuV/itNsmJx31pHmu//9YPbZLeYVOntJpN
6HdT5K+DNVtSHUOD57FEc/FN/j1p8k9KzeedKgM/S1IWqc7vNo74KOuhw2S3FolSm7omA603W5pU
dk3VLX1cJ+E0fUst6yEorGUPxzsU5jZ2mi9L785VaX7OUMKpNDgXY51E6uC/dvV4lTsTz2BJXE2U
EjdBjODgdhvbMdi29Mu+aq6CPnhXVtfzlmZLUcnwrDf3Q1McAppBF5Mtn1oblcX5JA18KOz6jAF5
pzBURFlGSWjPBshjgxOzqyPm7qf9darcb+xPd8FUnxLPOCmSdG0ZPg1YVmTjLZsmX5babedlK9/9
HGfQ/3SyMHrBeOOGfF855XEWCBNhrIbxSYwficSDicGpGM9G/C0zyut85PDVWYia8covp21nPZTe
8JQMd7ITlFSKzcSZmOMpVA2EPkz8BYaE3mdUe50KpvfB3SclHCkcMph0EGyGfkW4em2WxWo0KQf4
ND2QgMGTsK6T7oLJHRLYyQyxTxrNouHBE/YHAws0FsXUf7eZ+lQTb6EegKoydq7sl1YGmB2DSo0B
og/BKjtbO/8GkQja/z04Fv695uASzavp5UHO2SU1zzblH/LYY1nXvGQjogl9sbE64LVAzoG9Xhvj
2krHVR3WL4FoD6yMNjEKlISDHfekk9hPaZncBDq6boTObIl1XU53kTsnKYNVDYhPwQ+gBmp+Rm38
kCREDs2fg8/L/dPUeEeKE+7sPLnyJsjlJQZ1x2Df+Sr1HF7LcIFevWizbjc6dxbod5lnFDTKTZVZ
a1pSt4nWbIpArPoE6wgZdJD0dZrufL5/ktKCRAAlnu5MDdULdwsr+A3WTxBChJisD1dkaxU0m9EZ
ttjwUbBoyyYnZNSUJvdfI6uz3HB3ccstk91QGrmfPrEmMo8sk59sZrY+kJvMwgkbRyh5EnpGuBRW
fGQny5kIhosntPDnWrlxrZfdR69lz7RLPIq8T8kYoFLWXzpVwRY/wTVJSGU29OBKbaME9Eqcblsa
e1X+OA7OmazdDR2PywinPt25pymMdw7yLTPd1hfvUROQbcDcpqZNnF0hP4GMGJmquPvW2OiV2oJF
gOdG4iMm7It11tjXWSfvScMuxhgI7GBsFWTShnizrYHMYWgs2httvG6KNw/nEAv4N1bMRL5n910M
qATMA0qjAxzBC7iee+1b0JlY77o7MzJKYqPxpoqa29meWzQI6V50ckT2MQZcakh5WU4FiaMAhGze
axbB6ygvjn2S4Nmc+JgZqxXCqtM2aca1FhgR528Eh2TGCITmp1ZqczzroRgbNGt9XZIyMyXrwDHd
ZpI+acaDY0z+1bC0QzUH0rqA8hibMILyIvxRlvae1ukrODN83XbySCwn3MrY2fZJfDuF0y7RhkOq
A1/VyESpoV0OEsG9bqZ9byVbrSQ8MVP4y6J/tFv9VY95JY0pJ/aR8tID89s0uCBkAGqCjc/dONqr
cqR3JdTLvePwK60j5KvzLmk68PHkugoMxaBBt/4UIpwhvTNN+HkDrzTb+b0G5Q3/XhFe9cF0EAOY
jhiKA+4SUnWQwgc815p2GpyHvIJNYPpXrY6AHh0887PsziWhwEz2O1GV21ja31xPHNww3lORsJFx
sC7H6KLlVI/Mgekas3EZYq3Vct/bxSQO8zSS3PRGayNGVgRuKs+VSdxQDF8F8cQ65T6ES8APsht4
v59y9plihv7Q3XbLjfKhZg8LqUTCPsWbOkEkXXfYVWv8Eivh4GCNsLJqXLdrrK2pQSNHkxwtd+RP
xIccC2yOFZYTZJ1iPTQ8ddSxyk5YZvvZOouF1p29tCWm2nhw1tDF3nSBedMM83OKFbPChutjx02x
5U4BID7Hg56AYXeYnbtlbl3bWHl9LL31bO3F4ltj9aXm5DqYrb9YgCUF0SOW4AprsJw9wpre70w7
yijSsQ6FLG+GvvonlPyHEYwxCK+XC+UTXREQ9v9F31y8VW+yyH/aEP/ph/h1HmMUcy3HcBEnKcL6
SelkNQs/1HbIlVj2nEP5MY+RKCGN7Gl40CwwLDaa64+wiQt9FHmU9xVjlAGb6u8onbja/qh0emTl
UFNZbsxp6p+VzmYsezBmPZ7YYqL0CsANP6BpduhR7K99vb2qWxjERRbYpMBGV3tPNLz9rjIZ3IJV
o+lyo2UOFlwri9dw6LgxdUXwIqfuHUwDgbEkqA9er84SZ3aUsiwtjFDs8yiizAAon7dMXcX6xQHn
UXiMhFxz8ABlATTDYVOxZ0eFTE+dIyyALuaGR/FH4lLnnnTtsp60HZz+gdoPsMVBcJnKuXBCsr0r
Ae6sPG7T2CgqufRLrkuBmg3UWQIGuQbRDZKv09+qmkdcxSG6GtLuruvoculGO1qXUVhuhqD+tLxU
kQHo107TdGvS0XQluLZY9013G1JfwziEt5uG0Wrd2829h+XkElKzCagK+2wxtcwuQU61SmZtVR5w
8asbWFkEPbsKcZimbpaWAS0+kx6zvu7tZyuJH0B0D3fTMN61XZIT6h0bXmcMr02T4QwLaZlEGCtv
64FgnGWX7F8FeVRQojVXu0pt68F0ltLWr9AZaFHXzv6krXLJIlRZNSVZaL4s4yWqKzvzNA2eDTEt
Oih7WIDC68mfvk1Jd4/DqEc1xrjqKwf7QCGtdaQ1b2HCkeDKemUYSbJmU3bJR4ihWVHaNFIgNPUV
EAryd1TnwIN0yuHb2DKPexOwECLB8KxEwX/wTKFj6dcqLvuVxS80XwZM6+3IATwYVLoAWu8GdSnT
4GApDMLIe3hzwu7r+5IsD4nqdLRCaYN40oVx6q2UfHT0HgQuM5URvhWdvERF8WCkQMYIPw68gpqz
zC2QUTaIy1OWwoWAsc7VPDCmw9CA6ynr8kPUnf/UMTgRAJgokHCKB7aRuKpITTSbuiLeknmVts9y
0/polHFxx+RR2XZ8NcbqlQIWd4mrAAMjNVnkCQ+V3cUoAGwB0qh9A4joLOMRk51WSZoqUrXD7fM0
kk4pcrRMKAG4AjhnreJpCtDrcB+Z5M8dbMpBJw+ZPy2VRWsMNrS4bt+D1toPXkznDNNaWdG129aY
5PwtEZ5NGTGleqDjV5qFWmelASj1AT5wnAVnIKvejF4ageiHxjGYpu5IO1+0YC8XbfNg8jYpyz8i
zbdNXexpBZkI4FKeko8oIAkNb9uJPDtbNm4AsdPbD1lQ1wjKOKQcnZ0svFBslQ2xgEr6q0LDJR5G
5N4H7NT7ZKjrT7eg96Wt/XsgcyUtZMU5jkwyAVTNaU0dgGYq72tNemvhJBc37IGMqYAKy77eNUN+
qZpx6ffupmijboUUm600FypolAoKRkhtrMchulhah6amNBrIchyIAc4Gcl4eKCM23gyNGMSlOAhW
QXj3oJD23oReBGqEd3acLYETu6vvt/i/ld+8Vp/5XVN9fjanN/U/5r/6UShwrKFsvjuAfv3VdfdZ
NW0110Go+l+bNv/21kRF/vu/89OHqP/n998OP4vVW/P20y/WrOma8bb9rMbLZ92m//HP/eef/H/9
zf8Mat6P6vPf/+3tWxbRlFL/4YSlqtG3XeKSfy1xrNq3qmHl+vn9s9p/+/d/+6+/9MOtze7P8imj
AB6PuvH9sPxV1zBd5C1Iy+x5XY7KH6eo/wvrSoceWO0/Nom/8WrPNm5LMzn42Tby4/y3ZA2M2X84
RS0Nz5WOXRypxJ9Vl986roy8aqDzO1QMQ4GdNKImvIvTA+BGSuGEjVhcC5Zegj6JriDPxoTJMTti
Xwm1Nz1379KZW8Rl4j115wQBltwyBx3RRjnS7tzkkpR0YmAVXPiVW20zYox0F2AWyZODtNh6qVxg
FggsfWOkeb+kRe+g9WYFRVqg7CMkkk+a9Cu3q7ZdruQBoMMhaee6S1qFRQ8326ojWm1GWtzqvoSN
TMtcb1nv7pSffD1wERWgQI+mogcPxXNU96ljvvkTT0+hY3HJykvelQc18kV2nn3Gk7BSlner8upm
LLlRiPKpDeSrMfQbw4/o8zNPhjTpQ0y2bdo9l7G/TMihmJbYaMJ4wHyyIUq915xSx2VFvU2HbG2N
F+oMhA82cTSvR7s6RDr+Acl2DzXWPZrgLmGHS/YRjs8GrCkkY0ILUdKDrrYMS++EPfpNc/fKoJqO
is7rio1n2bw0I5FVAQLo6MZde0tsXLCvjNLVEMN5dlP15jbeUzAl18YgYWc1hBw/bTJMANlekrb3
dzK3j0MZyBUtnlg+7O7RleOtbw9rVd0xgAHfvA2Fsyh87lXhdUPHvFB3Dtg+f8wy4OK3nbZNQzQo
OihV5OS7jLrkndkMNI9aZ1WV5InIzNkt9g+RDM8VStAy8MJ3q9XeKCdjEePUKfsIXO6ZDo4vXwfC
ISVZUZFHIwg5KXYdUFk8jC0Tzj2dOglMa11uP0PeINNlODUmmIRBhdzsnlYVsbUkWoLX0+npuPcc
FtrapKNwGU64nFPY2AsoLgscvvuG6Kwz/zlXbFlE0FDnwqcB9aGJz7RhYS0onytgjmjGa5kM6BtW
+hgGCHIO6YSlEzEGjqK+ICVzJULIaCb9K+WK2PCZmO1rnYMlw7c3Tvik8rFb9y2340TkD4YrmkXd
YvKoQjZSPviYXgWv3aBBPI+C1yFN9pIqOV69/Gy7YOmKsrwrrfG2G9vHKsA+bz6xfEWM2IjJANc2
qfDOUiz7+Fo5cMeqe4zsloCb6eM5VuIYGPpTqooHvU2d3UAH4bpPC0EJ1aAdUic9e3ryreusG69l
Yh5Z5wZ+v5UROy45uQ+5p0xM8cZtKwCsNgadbANjpEtSsLrnbU31k1rbYXqM9PAY93SMADB9LirB
EezuOx/fdy+zjYdhHjXTPGgkT93ePJNtOnV+mCy6XL4Otsd3KX+aOtYYkH8OPaV6ULlnsmt8DDif
F35LM8hjaaYA0ynvMOIXGCXknYYwWeY5ckOMb5EtpOLhRbPUWY+nN60qVkaYHUYHC12SORThDNnT
pHwac4unkOzVmKWbWtKTQXoALemIdwrF1nrCWURNtSWvw3E4uBUjAy+UG7ovhBl22ZB9tbGxhwe3
9wYAG0Oh3jFJrcNO3OELv/gsTyJZHFzW+BE90jHkPyNwjqGFnwm4kalXd3XN7dxt2EfQJZCzuQlz
iDuDvgnS4BjV2DFg4YUQZwcmDq9sN6HGLT9KPuyZC9GUJYVn1Q2hnG1u9EuF/1/BmgkmQHqS1y2X
FqV2/VpjWlPQaSYoNXphvg+iXjrQaxDyl8mMs4lKb9HNgBuablASjdsc3/4MwIkh4XgzEmfMiaHP
kBwlXqkT1BZRMuNzPAcHKUAd1463I12qqzizcQpIiNzBF7sY/AE4Agb/Oe4tiI3tQ1qTO5QeqfEk
wzE6ErPwgvg1wwwR9KJZFW581N3wNe58bJvQeDaGCHFjarF/3ajqJq4HChGG5pyZYmUF2bpyx+lk
ZCzCg+A+xIQmPPleJAE/yfU2zYAiFi6vcejw0ALmSeTxpkj9vWmEAR597xLRVQZFaCcc4wmj5ZZi
pwezz75UTetlhbdE6x9gGq2o0Rw9LiH61Bz6Kd1lPtmP3kmu2gThHMhnW8S7LKNhTAnsiGrItgbG
A+DEzqK1aW/jGTjqGLscQceqDHYh7BTcLtp9PAWPRl6+6517y0GjKOy17CuappZAM7dwFEO05Yhn
vipvqQxq156Inv2a5yqUROZBLll6QW6UiucDDtyWe5k3vTlzqQENjz7fceOFo3TZmBTWihabM00G
GtMLQubMD2/KV7Jl7k1nRe3aERBGCIfnp6ROSr6VgipCzCRh4YtVJMSw7c3hIXAofw3Lmf7Ilu5e
QNqDlQKyyEk3o+GfFWFI3zQYUetTMOTzz5UK7gZPWzsIsX9/LD1FH1VRF1/N78fLnwbU/39H0h8E
8f9277Z4K6r24/dOtnlf5/60b2OT5lITY3g2NIbZHfdjLtV/geLhEzJE9/Rdx/4pC+DYxHZ8D5GH
COJPNTEMuIaJusMWD8XobxnZjD8ZTNF2EBJNjywCZHI+898Opu6AMM21bliTjePCm9oOrbtcgrmi
mRvJvRif1+3APTnAEMw1MHofuEHblnUCa/ZszVfrbL5kRw7tKNy6bRp9F/Z8EXdMcYi1CoNqNO6K
tjsPtnbEmAp3hHu8X3cUsw7mdT1f8W0F0LnsNDJa3wWAKOo3jtS+hSbiAFyQYTGgF9iT08E7QUKY
Clqa2FNcjBZ2AZ405ssOkzrKAzs1wjhz27WaZYnEaakLR6kwNYN+7Oi6nSUMEy1jmMKXca4cg+4O
bTojp9sx1zWxBkguYJGkBahBVdzs/SSkPUdviTUyME89OWxz3pI5XVPvpyF+CqhVsFv2TWGlvqWB
zeMozD6dHs8WFnAS3QgNkueUbe1HmuQLTI+IHCJeucK7ZwWDwX+kbDvMMsrCbNY2VswsGvvxRxeP
N6lndqToc2PVWlr01qS43rm1xotYZ3UU9XZPuNCfoFdrp7J09GWX5mJnusxfbc4hriuDs1anugE9
vYPVIasbApXJM10HaYPI5cBBbqRchhqjZubLK2Ih13rDFQQS2ZFKgrXboq4500DpRCgOqXWFkAOl
ei6SmVqFQZv2zgq3G2XsU8ZSS1wohkjAQOgEykvSWSn1w8vJ1eO1ovsH3ALNtE0FzrwKKB4ODHT+
svEOiWdJNqJwqLhJVckCxsXjWBVzFpwNTZlO6jYIuoydngWO3CqOAWlRGFr+AfES9Sl3ThPFs0tc
eBuc3HODYIL04Od9Qqo9qzzjFbuP2A4NvnFPqPs2kdWVbGW+n6YU8n1V7wZKUibhL4FdLWNFuKqM
HQWrUEv5zIyDEMxLdOVm6APSe8nNyt/EysT/5uO64P+moxk2dL240/BiS+vZ7byPeGTkhNSzyeoU
5/ccTE9do0Cnwm4h6DtdScPnppNVy1hHsm9SN10mrkmircYnF0awskpTB/gMosqaVal/num/tyfP
Kjx+Ah64GpIlTVvmfys57PNvn4gv3z7zj+jtXzfV/2HvTJbjRqIs+yuy3kOG2YFNmVVMnClOooYN
jFNinmf8TS17UYu2+oT8sT4eQUqcpJQqZFasro7MTSbJQMDD4f78vfvOzbswu3mSgnj1DR/S+qiU
Nc2w6PO2WcafCJj196QTNNTNMKIsA9PL7wkJQKOuakgjTE0XdHs9YUjRuYfXBE3NG6XFb6X1pRT6
Wfs4ami5gdgmsFNaHZ+u+yGqx1bAxVxqMqlHhy4cDEIweru8Y6NLIdjLJKAaRKgeZWKwkClCb9Cl
m8KOQe4wJNFIKetYkxblCtlFRemvB7KNronEy1DnZVV8qPiDkeykb+WfUuqVDVlLv0egMZDH9Kvx
0xQ3xW4dxXexTHUmKdtPSvbTHd1yUcuE6OTY+6NMkdZ6+pmHjXZTtfqaZFF8iGzi0qrNMwq0Jgh9
Uq2VTLpSaGtW3joTy28UH1Oys1MEcLnyHHqrydy6PUrNnj2A7mqerLbKlsn6WVs/dfL5A/FcAbbH
K7SSnqLyKS2QsNLIw5ObyWc45WE2op5R4/G2ecxR6X4x1w9+FuLZw5r2UdFgCnHKjd3VOFhf3DjU
5kILWT4qFhJdrih2jaEYtHjI6Cw3WexCaiYLUcOJlOtRKFcmnFCrQ9XKyH6yaoVy/TLWS1kRSBPF
bhANOOgenFNqxCsk3hU8u8E+MkFO0N5Cipg1spCrpcKy2TY6SH2szU4h0NLznLXFMvXh+UmvGUu6
zoDJ6GdCOtGkmtqDsMOdxlboWHXL7lCsrWsgupIOHmtUGNlIrkF63KhjO8Ly8cOFJR1wSumF40hX
nDxEG1FHujJr2vDLBA8IFmiCtjnPsjNNYX9ETENGO+XuYF7FM1UgKI1GePWZqlQzc7R220hgOjFG
HHTT+C6KMGWIJ2o3UW5e9lPrgcnMKMyjnd2tpuKqcukoCn2SGYaC03Vrih2/Bo7GbnBIeOMvJ6VH
aBw63gpcQXUIKC1eGh6igqFED2lL48c2inazLhyG2WSD9DnQfTzEy1RVb1Lda69Kt85veyNMdozG
SM99RRU7alz1R6FRgfyDg7iLY9WpQ5vZ3mij2N8ZIDB+HJUQ4xJd4mInhKC+7yCgabtwWrmOwvGi
be2D0g0CCEdQRHaMGvK+5/UncWSgh41I+eSuWDpB9Ukn+z60MUd3DyOsTFdLtEmKujMNnDTMAnwI
WTDn+Pc3iv8JOen7A4DFsvjjrLTkCs4rMtp//8f11Wu6O/nnDxuCyqovhXcP1j8E2g/nAPU9Fgt0
9job30eZHH7IUGPArArIALahWYBInm4IsAR1LKc2P/utBDUb04v9AGI9n4AdSVdtWnqf7gfkP0Bc
UgNddkjreqDSXyoAWsuUsis2ZqG6pHsO9UfundhtHO85qA8QVX1mm+vBVunuvqqb0yU+L7J/orS/
QCg7jejUVemdX/klnTKNqMmnWoDxaqsM8RCAlQ+Q62NbWkuzZylpET51KbmNwDhJUuQyJQGhF+67
sfs1bxuMIxBMT9WObQcfO13GmQTt8zowzk1Rayul0z8no3pr6zUZopG0s9Au3Om6y12a3pzmM4ik
0zF2zgfV3fXy4aZy8Y+tvM8aWqOmpek1Slm39ILTT58p6HT78GJI1CPO5eceRm+rgRQdQtb9AIvp
MSeLXeoz35bMUPuTXiV3wpuuAi/QFm0P7G1UDyqntxcOMhQlSZGBueNBod2QMfTnjplcqMFp75PG
4Uy0LHrs++jIuAtT0NxNCCHPtE5dbeK+QnS5Xpsclhp07tw+IM8pVgFOunPKUmQE9ykHIGbREkwR
QeSyIVg3Pnotvzf2HW+PMs9C0FPghZexRcoc0iBLBP2fUktTWgdRG+MukOOFhzEczcSUCgQJdU+D
un2jMSPwZmHvqBNOhl7+qfR1SBDI+FapWyNzQ50k9ge0385fBUAuUhLOnl1lK23ycMelLVc9mExg
dEeVf5wVCrYBhrho3FVLA1I+CuyjpuMm1ncgOlzWinbht101b3K+jirsMdvMIj56PU4LJ7SYG0wy
z8v/CqruQ1SDfmp8ypRaOCDCtnD0aYioZzQ5+LM6Gi/aoMf9giaJHSPz8Ocdy12oddfuoNId1avd
CoomxiaBG4GXs78Wul4eG4N6ZyAl7fzqL7KB+Qesvq8zFH+YCg1AMBO7vYxt6NdarBxbtv+pn7Kv
RT5+meI2wXrHIejJbtoxEyvHtm/9yDgpYAeq+XRKEZiuCTU9DABKjpay6t3iVGTgbCt/R2Q9JeAJ
3yKup1TdV1pXvuhadDHRLM8aBJCYeVxYxh7d+5cFDUspbdxt75P8iT+h94e+rlLJdfaiob6N8+DA
A8FodPHdCJyRs848Hn0aj7PzLKoXXgY3pdU5hYke6KMiLujG2BuMdNmYnL44tdJkE0zHtQNYPAI2
qfvVQeCOmES10dcOjdi8A11pjiFZ7OlTE9mfxNQfEzKB3wm8a80N9jFkopLlV6dBihbMTui8zOi2
dIDJIXBF6No1H0ez+ZC3yMdHrf4rRVtvyO5pEZ02mEjCzDqiBesTZLlFEiX7dgYnkZ7siMQyksiT
fGz3VTq4w1Y7UgYaIdKI1GUfTnsdWTkueOjndLp3xWFGo4Lrwr5UepNuVvAkc0sPDpKERlNw94PV
U6sYMTLydbJ4baYRHATubd30R2NkgW3BmxJlGyhI2QLv0wvfZtVNVY0DWzG6fqXEewLN8dxKITbD
HRDdFyN0olmPOoapRmpOpTPftyZaYLVppcumfZ0FaR+nl31yCSFsQ2MnM2xMBFX7oxG2Z2lfKzPP
zZe2p3qzpg+jQ+qUNqsgglW0SuRoQA5Ykj0QJHSR1OAIEAp+NbXAm42wCkac6edJ57lLshUwQbBN
1/Lq89COHoNjHSVJWhzTvH+umBPORk0///1Y4X9KopAE3Y/jhH+d2id6sIfsIn/0PTpA+WUKk0Mf
qq5nKjB+H42XSjusazwtXxNS4BmtmWud2ON2V+c977MuNtvoUDll/s5pkRPhi+gAM0ObAysfj3Sm
dNp4nCX0kLZGSYTECfGVvQpK7TJowp3J7U6LyT8XLSZJlcZmiFMBAayKyF00O9RToHw4AlMf76p2
kIingAVXVoebVWCbu2nP4huKvj3EgHXlGUiPxri4Cbw0mhmVc0YGiMbBzjwldbVbttj9Rkgq1XBP
jPQt9YV9J7IG+WtNl5nA5TDRu2ukaST+MrInQ9KfJEZwhhGAQUshyh07HL09XYvhIMgzhB9gTBbn
6eVg93t0N/BsDydD650WVvhRGbs9f8zvjJyuSQfZ2RSgL1Lh5GeqdcFYgb2wzoR0Fk0RiOx7k3ed
a9JBTUmyZaOmzh7H6yN/wAMwgxGym/gYtwVsviuNas1c5/NaoQgWWsMWxaJHw3pEbscZKNKWbasd
x46HyFqLLEzr/GMHQBa1HUKJCenzzDDTdOE7sGkrRbjkJt0bOgGTFRzOZl+hHrQbxxEIlH7NcXQZ
WfQsxVfd66Geul5zFoA2SHRd+hbkLYoASL11H43n9dRQsxlpmUdUdZQa8DtptipnOUTDzqPNuMYb
Gh7yqui9Q2JWhC9UzlowieiYbh2jCmf0DdEUJ80GNegVC5ujG8FJfuv77lEuyY1KpWMtJuGOCaAy
Uyt3AZ/R8psnCA2E7tGt7+H44LWfp7G6yTNgKB0MyrLvLRlJBnOg7th2TPplq7a0LbYFUwzq6NwJ
dRUadKTOSPKd9hKfGcPRdA2AGabfrWyl5ksKZonD2ATSczeub8ma9uAyyuvSpM2qxW2qJkCb2W1B
3hbtLs1PByItdgZ1FYz1FQZlOzXVM7IA/VUcS+9CuKYudClU5wChcu3SgeQ+mfkp4TzHWAfwilHD
FsjwxdWHPJvbEgXvwoS3JRzeLR0LP3KxG2peQuQHSk+RMPmgG0866PKDxMz38ObRSRIlRCDoh9SJ
dhuo9NgKT7NMgupHiazXqFHmpaTYp/DsSxQK6P1B3KcSdt9CRVsNEoCP5Dnep7kbB0Do+IptHDkN
OzbU/AzCZ2CepWuYvq/uAp36K5CY/QkzEQ/ufpWHe40E8Y8Cl7cRNn8kIf0ttP6OgVxMEuBfQPIv
IfrHkP2FKE7DBCoeBiW7IBb2iglen+fQUp149eEgDQIqnAJUh0RJ1OLxJ00EwGhdmklKGyvpqFmK
20A4NXuGU9PI3LDdZTVE07GtDunMPelwgJgFgnnhWTikOPn0QS8VYDBZ/1dTTGA3MFRYOlT/FkZO
899IXgt2FyjQDLiRERWX1eBdxyZ54ECKDkYKzEbuXfEHOYp1cV363U2tjPkHnlJlr+hhwiaG1Jh5
1oWTZ8uenjccH/BpLhKyDnW7NCdYtI09NVKa+HEI1EMCE75ucvaTEOlOUzhY6hTuuGhh7y60KKZn
FO6g7CD62tJaM3eVdNdKnInyS7aHuAkZoALPGPTX8Vgqh34a0PCog6tjf8erBqJZXUpeXUdrOcgA
1hDLP0hs9cDrJwOBomrNJifa00r1jiz/TYJ98ULtB2NOBXFJewQF0XwPn7QF7CWGZ5xumrJlHUNd
qQ/pAvGdtduxtoJr02mEjfH/yydIpyWeMHpQjlQKOkqoPoYhFFqW2KYFsi4B6huhZp0RnciqRSPr
F5msZFilwGCG4kZIkcMXqN5DWffI6USYabIW4smqiE15xJJ1EijQxmyQpRNZQ3HW5ZRJVlbCyMeY
NY/uBltPZwHlFxd1y7x1wUpTmBGyQmPKWo0qqzbYflQzx6w/AKS0ViWlnVq207Sy2hNEFIpaCkAt
glTmE7RIlQMrPQ97lc+jO4wa9ViwBg7kp1A9dHACmjfInHYGqamllK2v8jHs9sh5ytC6Lk89uG/z
WupxHbtA9xLVzUpv3JSsTn/uSv2ugZBXeOLzKJW9tdT4OlLti8GLMe+lAngKO1QDaIJzWkwbD5Uw
1mLtfiqVw0qAhpizvHrWISuO/AKiuK+pi6BHT+ELFur/H889LxI85H0IgH4cz53c3d5V2VVyVz9W
JD7604eoTqJKDEPTNEtInaH9KOejvcdDgn4CigiYjq1/9D3nw1Jpk9kxVYfK7FNtP22b5Glgwdk0
BunG74R1hIovwjrSUapFtgdvCovSyNOwLrfZ5eom6Zc6Mup921Ahv7vJXtMjT5Mu5zg3V/m+XycH
SLXOkxoGOm2izZIC3ydDBHs8A+2qqr0dSAyg3A7grnUHbP/nIJGyzzrqvFnujKd131xUilfRdpfC
WHdj4X2tXSwFgiG8Q20P/BJB3Lwv20/O6NFuOQAgscebGlvkqabv2q8mgPXmNVBkTG8lSt0wvjQI
oz+h4RHArxHgNlKKS7gFjFrKc33UnXCYFPpzkO4GBTq0Ssp5FXS9Qgp8Lbunqhpjp4XS+awrSUjT
GFvT8IQ0uJIi4ULKhXHNWhnTwHacnNXoiScpLHakxNgX8VkjRcdRXl9oUoYc444ZS2Gyh0K5HIqS
9mjLZY8YCcegq2ldKPZ6q+12Cylyrr2UDD+6586HHlri0xumcB9GKYzGmRR9s41YOpayaUMjx+80
lrcjOsOldmyi4rd8euVRXOv9cGqN3X4updiKFGVPOiVXRQq1fY8UsCWTwapMC6cyQZzLVLFX2/QL
rdPHerTjkk9ufUNgepnhh02qmY7KE1Mmn0eZhq7WGemO3DRbN1nqTiasg3XuupNpbECZZLQnctuk
+fMSaJ+WXnp57TtzIw6PXZ028kJtr4Tm0bye71qdsp+myV7YggNBePhBzT63U9XOqs69jqIR2m+R
afNkInCJWnensdVpNmkY4oVBuuslWLMFXKAPoMzSj1ai8DR6AFpBQOxDv3ArtJNWc45EjqiRnpY9
YDntrNGMZWD2O3R5nniqcZT0Gli0ePxceuVd3Yd7mZZdj7oh3aaifSPcL6yS7LqYBakJNeZAhDZN
iTRrjdXCNosjqx0LGi69uxboOWdrelSVFCFOXn7wiN5C4R7YvXqZNOVuZKUrRF8A3NPGWMVA75PO
QhbZiY+D6yXnVVBkX5xOr5bo6JWvbVZExxM+ePv2ZF6qCn6maoGsABj1kZJ6nyfBHmZgKydUULVl
oJHOw/+7oM1zRhKt3W8qPdxBqlTvJq5zUIWEYZisjYfJaPonQ2TCOi38JagIjQ5AsBtmimuuqcXd
Iteh/XXtME99HG09K8YTTY2IwtI4WxWxh5AhF2O0RNLsLYqBzFWE0TluBIr43LcZQ9/0oIP67Jz2
DofkaKBq5wWQn91YIJbNprH4avrivAvanMNB3+3qeXqFN4W1ST/8kF6NsOZZhZN1lWVNc0z+Na1n
i1uvqoPEBSGu5bzpGeeWj4Kv+/Bo4UeYNuI//C5r05M8ZLCQnb9yEdeSHCgk5LqhPSNpamHSaXbT
YUCXNbCDx120wbex6X3I/GLTbPcb92NQFKZoi1hTosfJHjw+g4c2NVGU26wNOcIR+2uDY0KvXPz8
fvSXN2SgNqN0LVCpk3eQo/qI+O0jiIz6FA1jV8TFjl446UngJwmwWVpAsD7Doq4stHJZ2JTnorFc
DgITxyrM5lk3nQ0qnTAmqa1uOEsLrMhdKy7mdGRiqRbVHoAMH/gOgQ4+gfZ5rkAjoSmlOhE48Mzs
Br3Dz29He6m753bgppqaRWsb/IKnt5NrVFqjgcguJVlHPyxrURcfaIlxpoa0mbj6np7jWuukV2AF
oOP0JHIIDH6rh+P/kRzYTd5mjewG8WkreRz42MyRHwdLeMaHWXhDqezsrmivk/Dm+d/eR0vw9mXr
BoQH1aaKrDt8lw8Vsp9IJtz3tG/A2TeQ1/H8GUzo752QxFYkrKQAz9TQY/xWtCTkXHlq2wqZwgXt
D4BXJ2iTc+3Ro1EoZFlHg2jJamD8UjepVIz8GnuYVnGcRBd6jOMomIG691G11lG3qkWDorWtS0Dx
mprrCxyc/RyETTLyi5je77QagIk5Zf7wamp1n9JMkhu3RerBPozNlnJAUZiAZSPbRt3Ze5E20xsf
xwowclW2Zw5jbi8SUTkfw0wjdaCONFfPu8ZoUIbB7o8xrYlKuu0FynkCitoBwgpMiupK17vglloB
lTGMzBHUXB4JugbH2DiO9ca61OyoQfjUOiQUtBTByLyaagGKBoOcO7e1cP6DOj9cVGoIMT7GURez
P3KH9HIHKS0gXgfUfa64gXpNr4d3G2VAMKV6STcXnd435zULi32UaXVBZ4eat0e927ntftRMQPxH
1ChgNashTWl2mnTOR31P/T/1axQHmt/o1arRnDA9Zr42/QLwuH+eRr1i7Wpqgmu1GPBOh1+G2E0m
yRd9M0VXNPjR1SFs/hqaWTbgQkXRSpsbtgektFdDehTygeLD16DJ1A+KZ5PsCCcn54RnkkM47seW
CKKGmo5cHVubQQqCNRo1Qqd0d0tMWy90F7g/XEw3PTTCANGxF0JE8ESnwhlzog8itgRuUz4dEJ41
xup8yNt+mGl+ZNIq347RhwQG5yVsCpTORuHQapcNhg5Az1OMa7j7dE3WQzR99F2r72c9XjDqTLOr
NlyVZQD4IVKIxKhQ1hRUq0KHueBjBSBOI+FStay7qbN2JsI0Yx+gfYA3F7R4aoG2kJBhS6vPlCgR
5crVLYpmVtdgQ1ZU4o421yk5NjnrnDWdoTqHkdnp9m7RGnq8mMh5lHN3IGOzcNIhgfrvkeo4yB2d
9GqmgDiYd/oIu03h2cAYFJ6cP08aX7I8tRJ0gtaVrrlSsW+SpC0riRcFID5vRykd88i0U5zN/Kae
+N4UWhp2Bk1FyBKHI7tMkNftWa0FYg3Y72+0tB/o41Nsx5z5ahB0h1njll8inW7mRdDShDF3m4Dc
ptArsm9K3E17rVkDC2wJ2MSisg3sRRsctTBbHbLSxVEGEgi5FI+UR6b4ZGr8XCMNhorP+dJaiucs
NXuEsGgNsfKpoZMxmdXWoFxWYQepOEyFden0vfrJ7XpSWljIZoJvPCUG1FLA01rIWd5wBsRJeQmo
wYwARpLaC0ci0Kq7FlncnSgDlsFQB0fKdlqdpn9JI2IUQzGuDRSiXe28b9K70asqvNLtiXLoFMae
NutcJ9rRQg1OnmNBTkmSAUeJOPDrm6ZTHfyiksk5LHxUV2BQSx4bEYSws9rYOjYNb+xJL7o0WZmC
KFakqQFF2B8Fx5u88PfShLsljw1pH237gDlQXsRKuUgjvHcWukWZfUW6iTgAIyxzzc51IReaCVlW
t53qcZkPiTiq1A7PakVYtc00Qr9DQPFD8U1WQd5YWn3g0k5uQgOaPZLYmFFEn4WeWdo5IjZRHNt9
EGZL1bfaTyr1Q4hWDYoFOGjjgAkJKr5iEXZMXdrZgkjnDXufFhK+AkDVlDSufQT8R2oTk9BSqZly
POxiF+zNYHOQcnJs7lZmB8Js5bQkdHYe7ZavRJgvd50nEYys/zzedWzEpGS6yHp6U6Et8QZyYYan
0+LnV9EksPTp5obXiEVfui0IZEkuPL2MXqlBWw/EffijsO4yhxR7rjY8DC1CpaMAJfccVp33tY8D
60DDfaldmLRBrX7+OV4G7XRkEuPqtkm1CUHM048R1GDfS9vgLJ7ToOYAOfxiFVH9sQwzk8DiWxjy
ysC+rGnBv0dYA+kK7r5lPbtUluGlXCfAWBP6gumuMwerBswq05YuCVrtsCoBTi8CIEvw/1T+QcSW
o4RZf4z/lhHi/YeWzcAvWnzpFd4cVeRP18ehi/w/90s/f6Nf6xl+SLbxpX37zr99sHXX8s/eJ6E1
umlvaUrWaAGGeEaHBcYK69f/epfkmX//Y0Vo71UhrZyYI+sXQd/3+P/bFV8Zip/f5cue6pdD+rM7
+N4IzUg8wJO3HQkMpWRq0fl2p09GQpXaZJdcobb5OefPNzcSsvlGHlm3HQlq7aaNTcezyaC+18jn
CkOQnJWvzZUePTUvv8Rf+aJ/5Xd+bTJgTUx7+WaOPntaf+ehgC7DrMJvVGyeCbIaj6eCtD9Dpe4w
XzY/Z7N4m1OBhPd2U0HqLzFqQfjwdAhYF1DvE1LRtrd+oZd8m0OweUy3mgzAf0zVgg+9fjG7Hk8G
oWJbIwlF0CHXLx6atzkSm1m61UjQOGLSNyI2I8HsejYSGnkI9LhvdARk/Wnbx0Gy9dkg7ufCyxEw
ocdz/NpMBSlXfptzYTNJt5gL7vt7OwFAW+vX07kgl0giS/JA90Px5raK+whKZrG2mxPue8d06GOl
Pem1kWClJIXC+qDqmx+/1fVBkte2GwlQuEClVGPd0MsS8WylZE6oBrEmRYnNSLzZObH1nsHsZ3NE
6cGa+3iJZAgIrBgj9c2tDACFaKne+jxB6IQDCeYQr++WJLmBFLFNEFGsX4RWb3OF3HywLVZIJKiC
vneXWf54ChAvGIj+2UPvR+CtBo9S5LrdesAegTeMimTnh5ETjwhnifuReHPrwasdrtuNiQRXGoJq
zf1u8exowW7BSdt04Yh/G7O3+XxsvW+uR0L6FZnf7vTxcyKXSkZJEE5tfv7mnhMOm1S+t14nXJRQ
ErFAEmbzerFe2C7FNvAlm3F4s/HDH9g72IA0E8+rb3vDsxlBn7bF0nmfi3qr5wzxB84ZdELQA288
3zw0tle0CQzSZjK81SGQ/ZXbLZQyhHJZGiQw5vEsYP8kUGHXwLl1/Xqzz8MfWBkQbNhUle4Xhuc5
GDIPLAwW0qDNL7y5mPL+jCX+xMog4EhIXMTm9WxOoCZFxglknw4w+XqDe8VrjM91uvR3EpNEVC4V
VU2HqbF+PRsHdSO4hWex+fGbG4eHU/cm1NsquraRu+CB+PpIcM4QmmaatJhuRuLNrhJbL5TrUzdC
H+17hebxekkcpSOvhuV5f+p+cyMhk/YkDrbfMNaYMVNwg48HgJCaEJNFVNp8v8lYWmydbyCWhltA
g+QPT1oCppZLqXfzNLy5sEGetH7uMvDbayXnb6JJbvl5klZ7z//n2GF+30ze5rTY+ogli7vkYpD/
vXgkOIK6morJ1Pr1X/Vk/Lqm8gdf/7M3eFLYhilIi4iMRJ8sB+RfVM6UiCY3scJmlH+piPkLv/RN
JjAPwuR2LRAI7+r1Hr8pc/7jLzwUzl++wX0NdI3//o49XP+eRIxv3nlTGZf//S9PiONrze6jHz5o
eB//+f39vbzyq5/p4X/uhnfVVXUDBm9NJ7//lMdXKfqCB7vjd2f5bfX3v/vt3fRE/vqw9H//YC9A
6d+OEf9wnXe0JVX5u1tJgL/JuVj9/ErryvC2VzoBCd/k706YalfPLrDJBmx7gQ0inkscX92gNH4K
1mGvBOHOlN72KodXfCXp1VOjlm854G3f/We8+vUkeRWJ/0vf9OVVAun/9u5hCOTTcB9VSgnTtp9c
Ttj83Vq07b+GNrVYLv7ANd7tt1dPROQPt8Bm9UfePq///t/yWfhwkz+Zpg/XIQL4E9f5Z/zTll/3
+d//lt0Ed9O7s6v073+vni4fDzfDaWL7m+Fh+PvfHt7o8awintz23XfvKvms1e+OwurqB6ysP/BQ
n7AQd+Gr3zc7/LY38c9tn1t+1xh5NncvV9b7b1lqIbe9hc0V1pM2fHi3R1+1LAb/gUv8ihvptkN1
xQZ39e6CxqLw9ur23cNj8vD5H9/UH3jU2S0u7/zXJpasEm07ZLz7vyZ4IlVseK9e4w8837tXLOtH
V2NePXzex0P0B569ZV1gz0VU8Nr7/4Gnb5m8O78Lr1/bk2TlftvvYJkwn+p3J+Hf/+e1r0Cm8La9
xOIqurr++z9e2/bEH3jw/gFHvuUD9zOG0ZZv/RAjP4zw/cR8ULVuO+y/7si35X38Z4nBP73sa0eS
b/2HLw8qD1LS1/7s6SFM/sZNcndV/cv/BQAA//8=</cx:binary>
              </cx:geoCache>
            </cx:geography>
          </cx:layoutPr>
        </cx:series>
      </cx:plotAreaRegion>
    </cx:plotArea>
    <cx:legend pos="b" align="ctr" overlay="1"/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_xlchart.v5.13</cx:f>
        <cx:nf>_xlchart.v5.12</cx:nf>
      </cx:strDim>
      <cx:numDim type="colorVal">
        <cx:f>_xlchart.v5.15</cx:f>
        <cx:nf>_xlchart.v5.14</cx:nf>
      </cx:numDim>
    </cx:data>
  </cx:chartData>
  <cx:chart>
    <cx:title pos="t" align="ctr" overlay="0">
      <cx:tx>
        <cx:txData>
          <cx:v>Promedio de inversión realizado por provincia primer trimestre 2026 DIE 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b="1"/>
          </a:pPr>
          <a:r>
            <a:rPr lang="en-US" sz="14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ptos Narrow" panose="02110004020202020204"/>
            </a:rPr>
            <a:t>Promedio de inversión realizado por provincia primer trimestre 2026 DIE </a:t>
          </a:r>
        </a:p>
      </cx:txPr>
    </cx:title>
    <cx:plotArea>
      <cx:plotAreaRegion>
        <cx:series layoutId="regionMap" uniqueId="{1898FE71-10D1-4BE6-AD4E-11FBD109CEA2}">
          <cx:tx>
            <cx:txData>
              <cx:f>_xlchart.v5.14</cx:f>
              <cx:v>MONTO INVERTIDO (RD$)</cx:v>
            </cx:txData>
          </cx:tx>
          <cx:dataLabels>
            <cx:numFmt formatCode="#,##0.0,,&quot; MM&quot;" sourceLinked="0"/>
            <cx:spPr>
              <a:ln>
                <a:solidFill>
                  <a:schemeClr val="accent1">
                    <a:alpha val="92000"/>
                  </a:schemeClr>
                </a:solidFill>
              </a:ln>
            </cx:spPr>
            <cx:visibility seriesName="0" categoryName="0" value="1"/>
            <cx:separator>, </cx:separator>
          </cx:dataLabels>
          <cx:dataId val="0"/>
          <cx:layoutPr>
            <cx:geography cultureLanguage="en-US" cultureRegion="DO" attribution="Powered by Bing">
              <cx:geoCache provider="{E9337A44-BEBE-4D9F-B70C-5C5E7DAFC167}">
                <cx:binary>7H3Zbhw5tu2vGH6+oSKDc6OrgcOIyEFjWpY8vQTSkhzzxJjjb87jeeiHg/MJ9WNnpwYrlZJVpYaA
e3XRWYANJ5NBBhf35toT6+8Xw98u0qu1eTdkaV7/7WL4/X3YNOXffvutvgivsnW9l0UXpqiLH83e
RZH9Vvz4EV1c/XZp1n2UB7/ZCNPfLsK1aa6G9//4OzwtuCoOi4t1ExX5h/bKjKdXdZs29TNtTza9
uyjavNl0D+BJv793iyzKo4t1/u70qmy/p9HF+3dXeRM149lYXv3+/sHP37/7bfehjybwLoU5Nu0l
9MVqDylBkc3E+3dpkQe331sC7RFkS0QQRdcffDfo8TqDji+b1PWU1peX5qqu393+/fQzHrzM0z+J
6sK5WSGn2LyDe3L90r89ROAff9/5ApZh55stkHbX7M+a4CUAFDeqGxNdNPj395/WaXdlLq/uVukG
mge/ejk0jDEuFMHq5rODEN5DgilEJXsSob8yo6dxue/5YP7bL/lWYfq4zpvi3fXmDYp3rwiW3KOK
cGaTe3HZFieu9iSRRGAQqesPvRv7RpwezOuu6ak99DRiO913YNtpfcvYRWuA7bS4NH/8M2ivptdE
UO1RIbCggj+SMwAVJM2Wd8DcY7Yzn7sfvAy5Rw95Ar9Hv3mzKP7xnzkcr9O703X2xz/Na2OImKRc
yF0M0R5mhAgi7BvxY3dI3UK5O6m75hcA+fgRuzA+/sWbBRHIyOrq0hTvLq/eHa0vCpDH+jWFEdQp
xwIpJW6OPhC9HXVKEMGSMvjJ5vNYnT6e37+A6VOv+f7h2f/7e1CvTw32lrHdL+o//muD7clFsX5d
XBnlFDGhfnKWbVyBdTLEOJec3OAKcnxDdX+q3HcP5nbX/AI5BbR2HrErp49/8VaxPCry+uqP/y7M
u+OivUpfF0lFsQA2c4uk/VBCAUmKge2wWyAV2BfbSO7M7K7xr+P46AE7KD5qf6sYrsCUBM66AqPt
VUVR7QmpMMdgYdx8HgHIlc2xIrdH5o4obk/r5eg97L0D3cPGt4qbV5frKAXUXlPq1B5RoECBjf4K
NAaYMcJuf7AjdT/n9HLEtrruwLXV8laxWl2ZdRe9qnjJPVuAPaGAae6ccAQkSghk3yC4w1xuZ/Jy
fH523EHn5/dvFZv/mNpXBoYyYjPJ8K8oiCA2URL+u/6QOyxuKMhmOnff/PXT6qbXDjQ3X75VXOCA
ba7eOQZ8YNHrqjhJwVOi8B1z2BEgvMfphiLeCdDOubQ9rZfj9LD3Dl4PG98qbodrcKBk6/y1hcom
CBP+NK/nck9xjjGyb7Xejivl55xejthW1x24tlreMFafroJXRUrt2TYlSKJfqj8Gjn/gfLdI7XhK
YFE3M/qXcLrp+Bilm+/fKkYb83+/hT+eW5MXRmXknkRcYpCWR8rPtgUH2k5vDqcdfnc3l+em8ksP
8vVbPOnd2Lze+78Slvp/MjSj12YdFq+t72yMMHCEXbMX78H3EAWg96fXttl7N5eXA3Tfc0eA7hve
qgSBTvmPtFkHZn0RPatZXixFHBNMwKF0Iyw7wgSHksCYUslv23eYxF+e1tMStdN9B7Wd1rcKnZe+
+3gVfX/lUJrgNkdE8CcJOoTSEIG4KEO3OnDnhLqb0stF7L7nDlj3DW8Vp83BcE3V//if7+tX9gOC
GxAsKrBorz+7ChEiLxgRwnfMqIcTejlWu/13ENttfru4AVP/4z9fk1sAAUSES/bTh/SQYoB4ESIV
k+L2BNsRr4/r6xn9K4jddnwE1e33bxWjZX55VV7BHzkcX6+J1HVOgUCQN3Bzfu0EwQTeg9QPqii5
zSnYSdF5OK+VKboov7h6OXC/es4Ojr/62VuFVQNpNO3FKx9tVCgO/BCE6oFXEO9RG0N6CL0983a0
pV5fT+Xl2P3suAPWz+/fKjqLKwNqY12/O4rM+pWPNNCAQkEej72L0iamJcE2Zk+HRHbn9HK4Hj9h
B7fHP3irAHrpH/8E+FbRH//9ykpTCiD04mfg8ZGkCcSQkGAXXH92/O/b03o5fg9772D3sPGt4ua2
m4zX1zzmgJAoYYO342kzDSLJNuTuYAnhyuvPDmI3E3o5Vnf9dlC6+/qt4gPMt7lOFntuRV5oSENq
HEME8hvvicaD0wvtgd9XIVvc+hR3Tq+7KT03o6dt6PueOyjdN7xVnI7WkDO1fndmILf7cn357uNd
dthzq/Ri3MCIVuDOBZHZBmyTjUo3Njba8R/+alLPzelp5H79pB0kf/3DN4vsdWDs1fM1wCcMrkXK
yX0IZQdTscmHE+AYuf7sCOFN8Op6Vv8Cmvev9MhB/ODBbxUzdx2vv//xP6/qxFd7jEFITFIQsm2k
wG4Do05hJO+R3PYR383l5TDd99wRsvuGtwrQYg05UEfrEVLZnluXFypI8ABzmwob35dQbCMFetJm
3FbUvnU17niI7yf13JyeVpDbfXfQ2m76v4bXr2tlftYTuZCR5l0XIm2Vyzzfer0WUCe10/U2NfCp
fIrbpuXl7+85BwYiQJp+ljhtHnP7g5vsjJuKHNgqxxBLgJhPegfMg/5X67r5/b21OQYFp5tQKDBM
hTj4LvuruyalpIQCHAViCqnG0JQXpgmhZEruMYoJkwrqBa67vX9XF+1tE4X4HDzKlnDsck5/Foat
inQMIBvzbgFu//0ub7NVEeVNDQ8Gc7O8+dlmtlD7g68TIbgN+ewEPHKb9ov1KRSfbX79f8SAfVOK
tPXKmIVfUW9DQVhUJkR3XNATGRRdoaXy+0bjpsmxpm31BU1T6dRjLM6aOBpyTcrSZpqppD4VOa4r
vV1L9WDSF0U5migIbwvafv7zH0d3VXLX9VX3329K4u7/dQLlUU1rNuniZf1u1uaX14Vyu3022+5n
p/uSrQ3QP+u3djbPTZnd3cK+pPGvbbtNjqRtc4ae23j3NVM3qnyD4FbH2x0HtowUEBtkoFEkolyC
S+92x8GpgBWGPaWIQBhD5tj9joNUTSZgAgT2G+c2Bkff3Y4Dag7OdThIpAJNhmzykh3H6KMtB/n0
nGDBBdT9wf4Hhbe95TJf9r49EuQJg3VSTUcF6UodKhI7hviBE8vJrULrOOqvxrE9DCZfo3yaJ1bg
BSVzVTllOgv9SzzRmTV+GqbJyfvxLKepW5ejK0PrMqwLo5s0OUin4Epl3cLK+FlfpbNeyH2RVV6R
VvOouyp4Nu+rYJkW9lFr+S6xsNOmo1Mk1cpP42U4xTPGjO65cTu/cSNWLeyAz1OqZgiFx21ozcbe
1wOnXshjj3SNQxOhBTXaaj9L/k3IQPvGb+Zh2umwtj4WFq4cNgYLM8YHTUyIU/jttzTCx2HZHZbS
92zcuonIj6q0dFvVfs5IofPGWppyWEQoWUiLHCsSOgGKnDBvXTQUDry8Y5phQUy3Sk19gtJ5VwQO
KrJ5YSqvzg4iu3XSrtdZgLVsTsIu73QwTRqX2LGJOUIocoOSfKT0lCe9V1UKJjE6gSk8P4x1l3UH
YrrITafLIJv5gXGswToP6xUuzbKJm3me93Mr+lBn0UcSKqep6GFVJ25S+kdVID8MSecy2c0KK9HR
UC2tVHqtGV0SfIqMcsLkbMR8nzU/WrublyzTPIL9IABqGbp2PmqhkmXJqNcWMayktBdJgT6iqr0c
CubiMZtT6msgRcuuyD07ybmOVOzGWTAXjM3xMIqLvs+Yo3IF/afO6U2mh/ZD6Z9n5eCkPNJdx50x
Yft89B17PGrSw6pZyf7Il2iJee7lU+qlXe2inB+GqPNSfmpNl6r25z4N3Kam2q5TbdS3zm505sM2
Q/0hEpbH+sYpyCxClk5T6YzM3x8ScpANbD9pc7dsyYeapSctOWrHcZHX4YFfpceCjqsOfS5I9TH2
jZeS8DypErcc0oOizxbhMDgRHr2ktTQW2XwYR+236bE/2W5tfTFyn2bDik70gBSFTnF1aoulQKWb
p9XJMFmaiXRu9c3clNEsZMHMKufp5DCWfKDBOGt56nV5oFN6xLrQoYUd6GIwnhTDRWXsI98KnbIM
XTqkS4zHEywa3ebFAReJw1HnjCJaEhW4URY7IIpuZJp1FjXzGtHZRCNHRr6bpsmcI/98LJKzzrSl
07HCMUm2Kovuuz90sKBZ68R5skyCHzjKZp0fzMayXfhVMO/qaNb10z6RzTKTbN6pWR0mOiWw5zkM
GkS224vsiJvM6SL/MOuT06CnR1mThzob5KXdD7VD/X5woy4ePMugo9QCQc9Hb+j8j1UNuxOreQ7L
M9Ap8oKKnrSiOKRB5JEaKR1NovUo6U4iQ75Xsj8ohA8qZ5xVGMMWqzTU8/pFvDJZcDBO6CSsMy/M
RbtMypBoBlohtv3DgB2mQ7rCcddqMvXHMiFOk3XLDiUbRccW9tTsg8ZeA5yJxkn6waouy67WKKud
PisXJEzOx3F0Jlppe2C6qkGBkk9TmuhAmsNs6FbGjAd2yVcZJbrkCQgTP8BlrUVJPtvt8KURxdwi
Eda+pHMaMge3I8y+nPldfprl/FMWpbovi5kcvzSkOaZB4XVB4dptNaMkcaKkXXSlOLQSrnlpuVXb
OKViM5iWJiBnJh73yYhm0hYuqas5DdABb+pZy4Z5nh5IvzzqrB9tnuvc4jobQ50LaxGIuV/zmc/m
mTjpU6xj7ia2tmDM7EMbnwxB4/AqcfIkWFch6LUg1W0MOq3g2gq4FuN54gduKGvHDEsVJJo2cC6M
lg7zTFuDcKI21xmdZqy7RKT0cmp5RtmHedC4zdTOyjLSMQm8JjRa5slhX8Q6snINgmnLWMO48Gap
h/CnqUuPWtTr2nxI/cOWt4u4kLMgbXVQH8RxovPxXGWRLqNKm/IgHiuPN4HTTmrR5IkmQ6un7lCN
zJvKAh6YOpI22mS1HojUQlqesDKnCkOvJGGrLdzM+2BlBsfiWBNY9ZF8yo2lUWs7SUE1IxdpUcwV
/ZyDLJuW6WBMdWyYztjk1H2EtLGHsxRRl1Dl1uQ8qmInZB9HVDgVXadEFpr7rTMl+6poZ6ZudI9C
TdPwoO2SJUK5Zw3VXLTcdnEri2UARHOOi2TR8fSwUc0aldUqEsMHFDSHWRh+U124thjyHVTGuS6U
8FSWz8OQC11a+bkRYpw1HVMHqGGVA4nvgaYRdUqkegdFxaDjYNJtV3tWU7u8IZowfKSG6msoYq/n
cJLGHT8LreGMGeaJmDW6wIlrycT5NyHdXDGwbcfc8Uqggb+2hDYe0p+V7r/ofW8HQeG6DSwXCkvA
zNhUU96xUkjfAIcSkFLK4HzGm5DYvR0EXnswTDiyN7m9BBxOd6wUItcIgaMKjCRJgbW+hJRurLAd
MwhS9YGqMjCHbArFLQ85qd0Ji8jYqr1QKf9SVjE+gWOFLWnY2NTt7L75aGVWVjqkbRSb276dnEu/
KdySm8+JQtgdy4AQN07hIOZG+aXugi45SJBsEmC0eeVYcR5Uiymp8CccWP0X1ozkMy94GTqJKEGT
JUMWrkgs3I5K4J6E+uGxIAXKdcpDFGm7oMLjY+dXWrFxnPTA4IhwisiHk10WUzarpGEXpZQy1CUa
UeAOWWEhnTZT4zs+NcF+Z0gb6HG0TKKHKamx7vK2/iKzkH/umzBLHMsu7fnmmaNLr+26QU5g4wFb
FWfTxvAjGwvw2hYU13ahn4wNqApLls1RFWZt4PpdXcL7qhB9/7fg/UrwYIc+K3i3mbSPLUHouGUJ
QjwLcjsYpcrGDy1BuEgCPB1I2HcOhjuZUyCOYlOZwpTYVO6BM+Re5iBnR0A6CETSNgak/RKhIwRk
fkfqEIV4DqT0Q1oClJTtOB+wnPqkTNLJi5pw1Y7xYZDE4aKkoTPI2q407uK00SCW6RfwK5hVDkaL
02MwG1FpW4uM8F4LGzZ0m+bWoqw4dmrZH/pjOzp8LC5p14baL/pc40labuunoZcYxBZkyNwyB+un
rVoP5/YFPMB3Cjt1cV4sUVF+UsB+68wmDstE4waVf1HG5GqU8VKYnmmbdUSH2XQQ1dGBKUMgXv0Y
OqYioccwPBjFYLa2Un4ELWD0VFmHjKpjxME4JGk0OmWTL3kqp3PfyhYdCWzHLqxv2VAph0W1v/B9
Y7miVCPYtNKfj+Jar+RAP4LsR0rx4cTM+ZAROJXTcHLCuvUs0XaHbdNPBwOYGwqsIBjgLCN9qlUN
jMreGJGNNRYnJuguwC77nndDoeGc/V6MY7ZMDbHAmGgOq8H/PjXmU5FLpJucJvOxjS1H8HpdD2hw
+wr7ULA3tU4XTj/8OM08VUwnFpORE4k+dHoONLMq8UrE1Bw2vl2f1EnTe1TW52PYLXENpkHqf+78
FgxLK9PKpoVHVZ4uuj5D502fXE54yGdcmdhVdXiM4pK7TVglXm5q7MWRRRyMm1pnYD/ptO0KN8ia
zJ3wqDSlUwscUE5OGgHzGqmf6s4SvSM2dlhn59FSRizXTZSHC4Is5oWmmjShvdcMg9rvCbkMA7BG
ki6uNY5HruM4FsC1ka1VGbeOZQ32URdSMhttFi9wD9YmzeyzUgE1wXAbkoMtGazaSmKX4m74MPp+
7PZWWuiht75MbVJrw+PSQyrMNcKAq9XmycyqC9+LsmI/sVGlx2IAJyNQICOsb1HDPrdZvAqbjDp8
iLqZqKWY49gHzp/ChqvQvp1lYNKmvXBQDGa+yYPzOApXfZsGOi+ASxadBGIZjktStOeZz9PTtCzY
IhLJaYTDj6JNYYPRlDrJmEhvKKf8wIgh0FapVnHcDrovcKfBQixPbSM6lxR5diSyJPMwtpQL/oXJ
43Z2nvfTZ2SlRpsu7JwpJ5VGpvmGuKicqBr2kyRzGqt2WM/nCQZKbyf+HKlAc9bk2o4R0FlT6tE6
bcwAElXZ0qmZ58vpa0wxXYi+n8fCLx3KuRcDmz3Kq7xaDn55kvjVMenBZseNW9Xxt6yMUx3GuVck
fedlIgk8FWYOvCW4IMqTqe7nuCq++bAtwajkcHDmp6wfP0UWPe6IWoShv+xC65OR2UxVwRdSjkWv
MZ9GVwUGbMCWoLmo2h887yM3SotW0wmtgE/Adpj4ac361pVTYs/jPi80ISTVtpJXoOnO7XBMXInA
sPEjvj/lXMyRRcejuAMh4tYUfkithC1S3H0h4PiBtQw0AZezMwLS2gqnmdW3y77FAlZyPA/z4rLq
C9sDR/IJqFzjxGVU7mfcV7pTdPREJ86nNpy8ITFsNrTksPWTVU7pJ/DTASMoEYhbLEH/FlUj9wPf
jpddrs5rE/S6H3iosUE5WPY49hI/NE5YAi+pLVyDmSCTeT9Zp0NOM5c0VqGL3lBtIXMG2wrcCAXY
F0N7aAJrn01D6/LWorMkmbxEWED57X+z9JuLwJ7g2fxZlv6wpPARYdh0viMM4B+mDFIsoMwOMmUY
gaY7kg6JoBDGUBJKhuByDb5N0tUeZGZAEgDciwORCQhX3BMGiE9u6lylsIGhUylf5jrepQtAOZAk
cOGDDbcGMLGhE1uxinBQUZTEEfPiMZoHdLPzMrfH51tM6jbasB0SeeyehlGAsTMBvm4QR3DJb4+S
Er9qK+FTTxnpJCoCQTM1qP3o6/PjAI16SH42b6M2NdpAzBDiO+QnpMOQE6QonAG1a1Li1sXommFR
0+jL0HrPD/bUS2GysW2geBKc+ztLl5aI2lUuqFfZgauaz6MVgvnA3edH2XjuHwST4JUgGA1JHxCB
gNDDjme/te0anNKEekE7gRaPwF+YzUxXOEGh9MuHIspmUL4GiZTiOq61tRdGrFBc9fBCTQtOl8rS
Fb8s4nUVnz0/zlMLB9YlPA7YsKQKJGJ7N9Si90uS24BSnDo8zfTUCB00ePn8MJv13125zUVDUNS1
uYsPQcxme5ghoSpLu4F6Y4Y/1EN33tho8SdDgBg+GgNuroL1gmi0hGjkwzHiaUws1nHsZVmbr5Pa
TytdVO3UuKhtmxK8ZVb92RYmjSEkUXWLEI994BqeR9PCsjs+ur6dVuBACgoMv06m/kM19XYHB0nu
227LLF96mI8b5w6pxOfK0CbVNRvg8Iy6vgdPsGCfZN+DS7sZR6mt5LKM+4zrmvSU6npoC48hAwxZ
DhWEXkt2BhQmBicdLw9ZXQlw5YGnNoYYQt4fq9BnkwaiFFt6kPbwAdMGfxJlJWxXmYRljl2W2Qo4
sgFvoKLxacZis+qNGpvFOPT08/Pr+3inQNIuhR0JqhO4/LWLYWtHtn5sp6XfAoRNubLbYonT8pyX
5uZmyZuLJVc3e2JbPW2iwjsw2lBZC/cAgqLmCpj0QxjzZORJASVpHpR2rgy1ThJq/UixkjqqS/+s
ztSZ6c0ETgM0Hyf/IsU5Bh+f4M7z7/tY2GEeUEAPoTxwwCi5oyeHAThQE03Ek022TOI6nCvsH4VF
dGRxU//J5sWbt3ooIDaGaCGBQjphw2GyMxrIocCTaYjnG3Y1VsJpSV/uq7b8nEQWsItBehEGx3YN
Nhwp8YHP7bM8bVZZ3vyJKn0sqjATLLmiDEQJYpgP11+2VthOZUU8Y/IzcC3rwsir55f2Wh3vvC0c
pnBkgntrM9jm7NjaS50xtmn9inrDzJ9zhzuFI93IobrUENtaRLP4T8B8fBg9fKmdAQnNSJJP8FJl
dgLeG02H0UvLRDO5qq0/Oyb+bAU3imrr7Uw4hUSUNfGYP6wGUziYdR+eX8EnhHEbpE00e3uIGkVw
/1cO75PQcT4kYg4hx6Ms4AfPD/Mnb3K9a7fepAgTq4jB6PdEhA6KuHGsMvzy/BBP73x7c2wzfM3N
Hr6K7HEwDYCPZ31sVuNVdjXGujywjqx9+yBKHAlH0ur5IZ9cvK0Rd3a4sUqadKrYaJjKtVC9FJ36
PibA5p8f5/GBBJuOwE0BcBkHMMjrRIGt1ctSq5ZBAG9GmvxARGRf8cyDhJcTXzQK+EO+bsjU6dRK
M/f5kZ/CDRxfcO8UsFMgszvaJOMsy+wggu3ho5U1oGVkRX8iUU8tIuRTbEZheEOpH8IWJnJqWR/A
IuLcKyGumvFz1PwLSG0PspnE1gpGhSrMGMEgdZeBTQoBIwgvkTj6k+V6QtWDS9CG+542N9ZA2ezD
YaxAhYxshsEk1FMbOEp+7U0PHqV4dg3MbaLX7fF2k6C0nYGznZDz/32uD6SYMYyB4f3av/vwdrJ7
k+1n1zuDDW7Q5oJIBrYZXK8NXtltgw3yCjdZOxv5gk0CoN57eCFzjELJLFxQBEUPBJruPLxgsGEb
LoOmcPMAg3sU1Us8vAxe6tGpvUksAwYN04Dn7WwcFDeVsbrJAwdMPGi4zYp/n9IWsmNUEecQuKNs
1JYIqdSDXzWjbvpGlG49UHDcIojTu5A5AIHWGgVxoAfIsctmSTQW4PAs6va0xqFode2L/gJn/dBB
FIJLqsFuKJN5Q1kH8StVfY3tZqzcGjE8OrZf5UBebSOZYyXdtGxpXdvgbzbRx8EPIEnHcNJht8G5
HzntkEMeDLhGio91HYEDjfoGAhzA7sCl0oOaypw4q+JglssCu6GQTe4kdTfNxgSRGsKsBuiHSJvy
UxJYo71vEshl8OpwgmjmABMuNUENPuKDaVbJ1HULf0rw52jqRnBZdxkGb1wGVF5jSJpKbxTUv0Vt
K5vzLooJevHXwvazKuLutuAnPCyb0MR9JBNKl+FqjpuIJBQV3csciCN4OqDUCEOe3cZLsi1zmLNN
bQvcrYc24Zh7mYOsewpCB8meIIogx/IlMkfwI20NzAfS/uDmWkgehUzAHe5jgS/ddJPpvTqyKofw
PJyJNAHl3dKjKBTJKvWbTjdU7Qe0GnSbJRd1aWEQL/OhrKZDXoLAFj75DrEC4nVTAS66AXLNUCl/
ZMQa3YCl3SwdGfCQApKqTEtcyfpCj6xUDgVvRgDirpukWNl8tCGjCk5AI9QZLQpglGRkB2lQnoGh
6OEYMheyus6ObZAM3U6+gWhlFywTWHYd5zUkK03mS6ls4VkTNo4KROewMv0o23E2Tn3lWSzNIR0s
SbTKg8sBsrRCW0B+CdgCmWmcqQDpTFXloH5Y9XZ2EuBgHuFBukNJ1lkrpE5DP/Ri2sVOVVnHITP5
AlvZgeTsJLHK04LbnxEYn8uKNF+twnYi0oF1ZSCBBrIdIOCEZhEPV9JqwMwc8l7nvDkqR+KktXCq
0TpurWzGQR/oIK28DmJSZ2GFwKfOg+Ew6LrzGKIJ80BFgZfErIQYgDpJ66TS8P9NyI+YhSfd06j1
FFFi1TTVt0hAZtEEt/fAyuELJEpIEyTJUcgQxJDsrxIcxK4wqoC4gpzWqqCt69fAFotq1GyCTF5e
B4EOm9BTVvSltuPWM2X1AbVWCR61PHCKbJjXuXCkT9mhj/zCCVv2geTV92TyP5U1OoMYHCiw1loI
qzsYMGTFFEHmtNE0RxPnkAYWzMH1M09llekcglq6K+LF0FbLLpFO0GeHuaIQqZjSBYLcpopmuS7N
aSICJ8D9eZx8gP3RWHxh99kP5Jvz1krmgbA/93xahAlaqo6fUjvwdZ6qJUujVZlBUowM+AJLH2lw
cCxr0szLxF8Bd/ke+NXX3vfPMjzsW6yYjpifeRnk9ZChOSZJ3bisKlcjitUJseBFuh4lM6DAjcNM
/K0U8UFW8sbN+2KRdNm3qMogBG9HnY5kN89qVOpKmfOi/DoVxmn5xwolx3Fj5kGCdJQckwC2NSyj
llG+rJvuYIwhVRSyYqpIfFFygqS8Df+FCNjkx5plcJJk8aXE+REaoq8gTOeN1R3GRPxAaoAA/GBD
qh47bhNISwy+2uXS9zMd2eRjVmSQ1Bl2c9WLA1bXxyEkHwypKOcK7iNcWDI9AHfPBxwUIWSYQdqR
CALLBdfMKq8rsz/R+px0cDT5EMjr7HaJjH9A8m5RlMmgcwLX6wwcvK94PM0qdaym9CBNChviHVHn
isykEGENJESiuouGx9+VP5YQctskwFpNoDtUJk6aTuwYEnKxVuHgZQrSsMqax199Uq8oJFgRA2GI
1vfJXBb+Po2yo5yJCpKnajiGB8gwtGjTOya3C8eiwSkRAdNRqfalCT1TpF+kBf4XYvYtqdxcQIpQ
z36QdjhRKJmbIf5kj0W48eUeVIZ4lGXzOoTcsA6fpx07aMEEKZhwud0Py2Kwv0dVNUPGmtk8O+fG
XwQ4imZJjI8iEl4lDakXMejFfzPgX+Q4cDC7fn0sP6j5uqfAt0f6pu/9gQzHJlzmCNkMGJLat9Mc
oK4Xog5PllhAmgOUukE2/OYH4A0F6/SOBEP1BTDPTYbDJt4A3q2XHMj0f9m7sua4bXT7i3iLADfg
lVvvUmuX/MKSZQsEd3ABQf76e5iJJ44zSdW8z0PKFS/drW4s5ztb/4Zy/8TmQFQBcxW4G1MGzv8X
FKzZspS+LabE0HDR8cBid/wqLWj1fdQWdawH7wIaJCZV9kgq9zjDglfyJuYmTx04bqvHZc0fA6+I
Jq98L6Zq55MulpbhIVskLpLm0clPfe/tsjm2RzDuJuwh3XLZHmSwxD7cSLM7hZD2i4AfR+MWkZ/7
S2hMeyyoOYm8jILcCge+XkRR3w7rOKWjV118a04a3C20zl8dz9phR1twVuY3XPCLABJmWX/oenmu
RlhDO3Eqq+Y84ZYvApbkXgDN0+AKC17rmuy82n722uBrN+GnZRELYqboU+eDIyYQWQC4j75sEpa9
2p1ISwqrcCXdRDK7Oay6HeMhyKfzwn2RUGnMzs46lQZ9TXF6sz525+XWDH133RTOrwjOKMgQEJ1h
e7gv7KBMROXFwp0wXrjekDoa4npefpLBegm86TzpPN/RofXCuTSfnSxVirlXh6zmc+jC2zTl+Uvt
bf4MjSkBcM7AHF+9rJ6co0bXaRd4bZhP5KUu/XgKoIC0Q+aF/kpvjV6vaoWhQyn76vuyC7kwQzrM
Ga5ft7jA1Xz2/NrfCVrhPu2DSz0sZ3een+bB2nkFrJKUmU/Q4CKZnTrFJZ7tyKhvaVVnO6Npda4U
Z3cD5rnbeakfBtYefQsnqKWaYzM2PPGl/D71sgidxRyEU9qp4OQpyNaXeoaTG0sBwsCYByTRNX2y
xuaLoPrZzt0l9P3G2bl2Z98WZW5wXbT6HrR/tx8lvPIS3pEL8FEZ+xZX+8KUDcR7M2PVuSRVjUXv
gYhlzJvymLXmtja4o0xj9zvpEStkE7lx4IsOawkI1zelG44rNWEdmK9zpr7mK4MhoAkexGTebTh7
IJVBKnbKaoD92rLCVQ5WNMF0GI5jft80fnXUSiu4Q/R+KU3Ue320MDsBTsoe7EohFsCs24GuqTFl
GZXAcaoc1lB0NFJt/zZYeXBoNszHmnu7b89SEVi0AQqXid84UMijcgOM0+bLrQV9XyQ2tGUD8fjl
rQ2vdQ202WRw7DbAn65FYUkf/B3x6sQz/IMH8KhnG2hVjlJJ2ZmUVMVDtgHbAP56vPA5SFYxvZYb
/LV7QcN6g8RTF/QhFQIwuZAAzBt0VmuZ1BtWmjrv5G3w2lph09sAt7NB7wkYXHAYbBygcmmVPOIb
UDcbZB8X96PeQLzlAs7THvoOAcKvNqjfG7km0wb/hSJfl6ZbEQhZzwsmBLYGMA1iZsi34SGv2TGf
FSZvMZdXQ+ilyTOarNhMKYYdFc0NPVSrX2ByVjdKOH40V7xMZCayGN5+cYYz/BGoWoRDLuBJ9hYD
s69ZIpNVGRSNJb+KXt/yrP303fU5kB7b3EwrrI0we69d7+Iqt7/2Je3DLMjMLVQrght8uW3JSOOu
bWmq9QFWyVjN8qRbFTOxQkGGWcitGRCCs9B9sDpXKdY5xQyU75ocw4UnAwnqUX2U7VDtSOOd+UyP
1RTVareUx97x4pWydzqOLOI5jVd2EAsM3lM7HJUgKYwyMfP13m3EiY30VjjAwnJxdvYMlr1trpkl
91NlEIFysMn4Zs+p7T4G4P+AK2JnC5w7tVYvtr+kmPd8yGBTqDKyn9wRU0f3PNs2hjfYmsqyiuy1
gvd9ZH2k7ekh07UAsIJHrYVFnDV8V1gy9GCvh+SQdGsbhO0iYddUbtgPIrTbT+yzxIgU6SoEfJDk
cP0kC5CDwYl/A4dK5AS4qHIvbdd5j/n2Yhz6wmcHl1RwhCIYjraTls568nyzz30TjaLai3Z9psWL
pmxn4K8pzJAEZLjnhbkV27Y2cknGwsQ276NOXoVp9qzjzwiAQRNcyRdeuDzSnfMxOvndauP6csjb
4PCY1/VB8pGnpf1NZ8+cTRe15qnU5jPjnQ4bYsK1sK/ZsqSldaK5g2EmAx/zZUWWiULCTgfVvHQ5
PmIaXBeBm3ls5odp6K/aURU+YYyf1vD0P2z3d9gOHPE/YLu/Kab4D8zLb6V+/87SApbh+0A2zEZR
ZgXI9sOeAg85RxX+1jgHFhEy+s/Mi78VKsHSAZlhY0n/AHpbTx2K8hFphAbg22B5fkQ8/0RVI0z8
+///rMxutOmf2U7Ayc02AtAIhzs41z+znUYEtSeomBPf6xeAhtXF6SqY1wWnDFmiUQZ8ilrYJ+ZD
Y/W9woy10Dm21gwT6DCaTkTVKIDohsUlAzIhuOiIVtxNVdbwD4MvnsK5N5aDs8u8Yu6RP+l8bN7C
2CQS3jgVaY3bQIXZsPKD8Lq+TzqlEQ1cVMWaKGhYjyCYlGbFX1cvrBQM9shq5EeoL8wKews7BNQx
QmzwUDq/ywj/Yxx/YhwhTxFg/H9a/Khl/Vc5+s+r/d//7sdQs5GCFDQevmoDIw3iDT+WOhLlYBd9
LFeCAufNi/XHUmf/B44R7hEEIkDhYzn+sdQZKhdhBQdr6YIxhk/rv1rqm+Lz55EGzhs8B+IcHl4K
fF1/Ep7ywVGz8h3gF+WkuaxiMfdg2IfTxgKUE48yZLQMSWiWHVc7C+DTYNFor2+DBG7T7pHMwqSQ
gUM9ALBgMnEz8uJU9DbI2Ys/yWPp5eEcNDeIMZzW0d8jac4jM9qhmiH3O0tUtF7atNW0++mz+A+7
GB01f/nZ0J4HbX9T93GkbNUaP4tqyPbS1gRlnyxDmd90S4Mr/4WZsUoJ7fcFwg4TAoS2IDs+XKxO
XPNi/AQC3hMkhWtnwn93ZdHBqd2HXQ7HK/z5x9kF60fPMMhuXNkSbaGr1bUfTacjQ+/bpt8FHPIx
2Igal6m/U5MTLurBKqp4adUaOdJEAdOQ4PRd7b31/n6y7npZhnllPW4m3yW7qwCCbPJeQtsQ7NBh
omN8TK1anuGzHakM1eiB+bUvmpiXvh0QyG3jQltz1AFRTRk9uny9t+UU5qoZQgouRvoXq2Ah05+1
/Y4pkxvEZOV7CYECA0aIjKsg+4I+9EEFJ/mT6x5kvluJiHJ9LtvpWNlQjrvQW1683Npb46Xqdqw8
LvZZLQpBvy4ZgcInOcHfC+6s8BHI5EnHPjI89JgfmX30+/Il79vUMtMNfDEHpmF3zb1DmefIHRpY
u6vnwMyR9IaYNQh9DebOuN5bng3pAmc+M4+0F1crQ1OBi4eTFvK/85U08nGWedhnVmoFT3KVNys5
t1p7iNsRmOC/9k19rZwrq70vkjCM0G7YjPqtydyLBk3EK283Zh+IN17zrIpyUSSGNeloFrwveglr
i11b5NkHYh1nJJ8DArN+jdk4gx3BxlSikEV32gXRgSZuuX/ANfDEiu5phoemBH1pcAk0wk0buj5o
uLBniNW1+hSsiCuKcG6tTnDJn8F97QCZkiGgTy340HJYEIioonodIqSMowkIbiIc7MMYVlnw5tk6
nsYC8dcydZYOTyVR7tBHKJw4eN2aigwxv5EkfS6iYGxuB6c6d34W17JPEZBPWlwl0DgS3+m/BOUS
ZQ57t9wOwWF371lraGUO7DdIHRCeRzjewroDbOyX1Jcg+Uh+Yhw51haedZejv+Ehq4ZodINoWeak
zzwMxw5ZwOrZ76xydxwxPrvVeyKKSyNEtDhF7IHMIGZ8pk2599s6xLt8yOxNc1hluPjiEgTlXpHq
1rLGMxF4qxC29h0RyuxYeD1msSkiagw941+yrolnJ0A+v41H5Ud1WUTd+uGM1aMtPuUKAnXGwdP0
CV8Ao1l9zLCRrEnGAUz/a7EMobLqd4d4abAgeyLFTQtM3kLYFMZ7Gyi0D1fu+w5maRpOQ3maxgd7
RbC0KbBmiRXntEV5wEOHPpCI0yYueZX2q0RJANQPpDBLeNybNth7ZOciQCCXBp6c/r6m1qXUZgfT
/asv9BXixcOKfR5kejcGIp26JZrz5WHRD3ClYEXU4dQPcefCAI9DalYbJoaziPV7gRWLr5mKC6gO
vYP5vaYpW7/33YesEVWBFWhmIc29qLFrBGLAJiObM361QWQUSMj7nY1qAZlWaHCAqfQsbbmzDcAI
4qOef9OaMpo7ch7qPK0QO5/oy1rkOyQkwqUvpzCbedoVnyg2wfmORzEccXqYCwjM7q0bsQmTltHI
UWAr28V+wtDAh++991qNzqOo6EHC/MWneeeD/GXLA9z6T6tEno6taVYhFVphgp6rY8kXfFQqGowf
9RhtK+WEDaaC9TfdGTaayd0r3u6t2f7e9fCkW34ifLZ3ujWahy7BMRyvBc501lyWfIgVjnAAy4Ra
TxiQQznyT0qw9RFncHA8LAYpc16kMxzzitI70pUgswvEfqcddnNEkCiBJzcZs+cMP/Jc8GNP9E4v
QTqveag9ebKaLOVFd7bz8zaQiKY7uSUBiT5FCHQj/C7P1G2imZIbH/rEqssLWxHqHlC5IJGt8elX
fHDkyGb5IiyxH7HiZn9KIX19UA97xULeoynkqyI9rMc+bionXA0UmCwL2zz4l43kf/jvJ/z3g57+
R8X5l2L+v5LbP6nNwG3wOFOyeQEp/7nNZfvCG3TvwVcf+Hbwr3Hoh8MDfxRgGAEnDoCIfB0wzB/k
ts237zYKMCgBYNr/lcMDr+WvaIlieELZGDra4SL/RW0ugmIcg950STairsAdTIboVXVY1uZuZsMY
ZayvQmPzErn7EYzU5H5pzZJ2IKcBGHQettb4UDMFEbeCmbJQNQ+F7z8SOq9Ru2BvckHGvdaCxX45
rYkn5YGUuUpA6oZeLpA5W9fvE6t2tsxSbx680GUuSA4r9QbkVBzSHgd412zCb+uyvfSLOpm8veWK
+2eKKFuc8cI5IEMPNiD3aiCCHk0eDlHeDQVUWP3hthbjzjdltrfRrZCSubff1OwfvLqXFzCh3RK2
kBOeuTEPSjMWV7V3X6wlTPAOuI5lneRHHqChwYUx95zPwt7jjpCxrcXRR3sS/B3me+vgAhs6hpQO
AfkGjyv8YvMSlWT8UB5OZS6ciI+uv11dkV4zHHHD9i5WUKIuVM6p0/S4ofF4TxP6WDIP5Ru+GvYW
lOaQ+fN8A/sN3TegBw+BnEXiFv5ysFZI/6W3YYiaAawA96MLJa9jXjZ2mJm5RzHLDD7R5Q/atnAr
qFbG60zIteIVt+G4XfYtRNpYkwnxuGK9sJE4N2sB+6jkQ3tupplCnjRAx8FKeGxU9uCzxgI5F8w3
xrfPBK/81jTsqddljkYDx78bhf0igyz/Xhi97Ho4ghKw2xXsCjPtdnbd3jBa3xFTDHHmW8VOM89K
m9LpARoRuBzH3orKOauSBqafdV6xeEb5PIxQh8FggSQDx0xLeR6cLLFwrHrrgRQyRWCsRI2M65GI
I/U8Bjrk/lWBfQPzGvXV/dz1CdFVrAi7UOW9YIS5KUSXSAcnpigeAVujCZk+j0Co9cjeEzJt9L30
m0g3aKzo2cOk+2fYRsNi6WM7l3czrs9leW3HRHX8MVP8pdDdbUc57jxnAqWbGReiBBpmhNH90Q1U
F4LBK6Nu2gxCrRGJ3dVzmo/IejX4q2JZkqksiyRzi/7LqK17IPnTvHIHXiuAeX+d7XAdhqeyEG9+
3buvaAFDptE71Qw4To3qbQ3KKnG1PQNBdgALfCn3xJVlPHP7w1n9g1PTW4cGp8IKEmflZ2zEq1VP
HlAgKj8EdnC4lhmDUOTC6jCQ1wkQzFKrvc+6fom0qW69QKP6JzgIQLwom6EcLyNz0orML+DAAWIs
+oLjNsT2X7FWoMY7qv+siy3dXk8S7RHuruxQjsQN3VEA2YYGaESasrepIGc68puBcthWFvupbzAs
ttZyVRvlq511CZe5NpFB8QTMLRTAwKmewbJ00TyDC2RKmngMrMeici7r0GHzGXdEaxR6gWTnRVSz
W70cFjQyMQ9zH0bSfkv+BRnf9/XzGgTXoZqRFfnGpmYHK+1b06Kfw+7g7BjuRqmTQYkIMsWp4GDv
+/6L8YoPM+VxuZobOgRAG4DDtxjDWrRazM4F9QVR1cvUQRhYWdVbl6PkY5gAnckyle82rHBvnbcS
GpbTUH8PeknB3eOKZ+C3o7EnLMVnG2AdoffpnyfmbR7+MxfA0HUNEQdOWnBo7i927oKPqJ5zyw7r
pU8ZzKd8HF8Z0WmuFlwG49s/Px3uwr88HXPQjocgAMg+d/Mc/uR5FbOeA1PJDqHdYeeq4XnD0Mws
h39+GheczV+fxw2QzUK3DmXslx/L4MjRpgA29xR49JL6W8iSZ7t5HMwDEzPbwwkjo5I21qHsCzsC
ypr3SpI6qjMPLMBsMxQStQarBZbtRlN5qMfRQaVTabuhGTvkJT3YhCwC/D+WY4QmlE+PBNmhbz11
9hyQ6NoNYqvne3T3vEy96Kq0GloIpsxFMQwebO8xjSFxzkjiDtS/nRjGZjfPnXPGujcs3N8x3N/G
T/7Du79xnPCvwv62fcX2n9/9smTG8lH3kkx9FjfDUMVeK9I+a8j/fBDjr1w57LwAcEBUf8+U/yih
BmX4DWXOYvq+/pk2/P0RfqcN0fCHRgck/ABxEB/5N2mI3/dgdSBo1/69bPIP0hCWXx+5TvSew5b8
L/vED6wIqhHc3ta6jThfAJvEf0MaApr+uqW2mCi++MWmaEOFxeIXI8RUCxXkYL0AzoJdnbV3M8Lw
AhH00G3qW9l1b0hXR14xvIuG7MvFueAI8yAR+R8ua98LYnYd4uCOQjpgmA6u97j9UnhPHhseev+O
AsHRVSLCLFIhsjRrM4jLU7LkGzOOQitHx6UKEjnwXZk7oeHDQ9lkcB3nkePA99RMkXG6nbe+NDa5
ekVz2KzJ1ggPhu+Gqh9Tu36BDB/qyY8qxMgHBNItJzXBlLbS2lHSRLYQH537ZClkU83bylHStoJ8
gbBdytdZQ1Gz5xiVEVGL02PWODdgbRZ1kDQZqARnigUGQ2YuSK6k8/S0AOaNwLR8PS4EUZm1DzXy
TQv4xhqpbL+HmxL6KyirhOTLRRfIZwt9qtr1viQX3FCwOz3CSY2KBhG39hRW87UGwzM07YUP09EU
/Lwi1RfQ9QSmBybmATe3D+Dinkg2XBhu2cADy5PP0TpVR9mhoc0ucM10AKl3OX4u19dRx+FewPNO
xDmzHOIjnXedQgsaKU5Tacdt2aMVTu1dp4uAJy+D6lId+Amw8E0/Znc1PehRHRAWDYfN4SXfx+VF
Lvpz9MqQtQ2MMjByWy4KJthuUDf5gli+rCMkmZ/bGWfsKo4e6hyKxk0LHEZLhfdK5Rg/rg0uSRWY
RxVYTwY3dVcMaZ3X0HJ1BNv2Hg1ix5zS0B8/4NM5eLJIKzhq3Pqyun469jiBgcytDfgNdzUoW0/c
lOhqo8gj4kJE957Z9TVE24sAzwIbKJrn3NgvQD1V0wVutN1CUcgIWlQPEcDnmTb6q5rAhSh87mRv
Z2c/aPZUz0dtLV+MKS6Zu9xWDJKRaMAR4OUCxE4gzAe4RhjcDGHpwl7SvNgUn7zNzzWYJ5dM0TK9
txNaMBYVjbQ9WusNy6qz0xRXTvqQoMhiHc2NqgEbQS9Pg3hHwnDPl+C+yYuL5YE70K/GJW+1bFKD
gUaqOLDvbPNoNc+ruAZeBoeBjiro9Zb9Os6o+ShfdXnPKQr/7KcaTWvFctfB4mHrG+W/evpt4TTG
hIJXcZ/DTF8Mb7Z+r4yV2upbY/sI/2DjZRi9utd8MnuPypdqVtBjZ3aPZMN5kaBcFjsp8/mmqPVN
3TgpVv1r5oDNwpRxK+om7REVoB46EaHxu0gFN0XwvZZD0gARGrgjc73Ao2SHlgVHqLzrJOgo3409
H9aYHNQKooJx71b3AsjYttoUysdDtkqSoqAJSt787uIX7W9nSGCfgW4Tu4ITo8+wn7ss+2LnOcoX
mX1y6jEhKD6bUIA2owiNohANZ4iDzWC3By0IjcWidjbufI0aNTh7Twa1atoaw27SaTMeA7BmhoNb
7933FU4w6T0o+LNGB+Q6j7vViwcUt7GitsMGVW4OwQaEFcICOw1hIc3clxrFb6T9GDgQIpTBFrVw
fvnSA5ILeDcG/3HNph0v0E3Xo09uWV+GqU7JmC9xbfv4zRIqoa+ar1zPmCvNPsh1F8/aIHoBO9gE
z7WL0K5c+FPXs7iT8osK9DloQeIr2NfUsp1RaOWRzhBPg55PVLR3vocsuK/lYc69RAA3OBNobAve
4gCzrdvbqfGGQ2eNj53vHXlm462mSh3dMd+vyjzDZgXpAgZty5nP0vLTwW/3o0ePQ7XE2sYbUeHw
L5ejbsEx+kXeYYwtHoy7xBYIPEGzK8oyUMVVpw4aGKWNIS3Q3ySK8NBpI+DCyJ71oJPC8ndsca4+
KH0GcoH4Ah/Bp+uBkAWJPzGyb+k9kou3AWu3FxFrjaAI72DEqaMOLHLN0QGqP+fajSvYsscyxiy/
83Nk6fA3cwVfSIXPro3zsr5Zqwd/Kg/GrOA/xkig7gM8MFDzM/O+BhJTtQ8jd5YdDI4DsDkvq/TD
1kbtpvh06TdKc9B+YLOdnVqaAxumU8Phul3buzLTz85s7bb7rL/SArKSGq0XM7rQmofYRUfSGCzP
YjBfFBQarqqXKufXau1SljOMTUWyYkTy5tuav03wxTW4XetuOpXwrOQDaJfanNrGRrtKFZxN/cEC
9ZKRz642qP6Y9j3BkKnGx6Z7M+P6qvMqzUv5QOZlN2wlPTRPmtk6akJ2Rtlx0b0rCpLdLBfH13FL
MgguMvYwUvLlfdDgMCZ7OpbocUI1SxTor9St9oPXHrkG4QLdxxpdlBvOqCe5nxUSRsI5FyiynnsI
CGhcWlwnLhF5pzn6hipxcLH2GolUkeWEdbXC1c1xuY37djIxGm3CeSyuxpsSZ4b4OHeHophRPwoH
S042wHBEaWyKWjvMik68CHHRSkJ/8KKa+zEa4G4WbEoOHqZCTc2UzSlCV2llkye7wWXr8UONS70z
xW+Ee0lcNKhU+zUfE4s+tuWUjON6bDD9IhZ16MrvQYNKXTLfSXXbF+ij8DS9XXCxdRq8byZv4TH/
xlYcQjULIO9hKlrWky6beFoyCtmne51QVxUFMo/yZVNTxmOT+zF0Msz7JoYRNvKs6oivK0PpEkxa
PRyhgBed/oJ7xFVYWuitZbS4cHUKKjjP/LNw+hB2P0ztYF60SoulTT3Sxk5AIXmAKx/7E19VTOoh
qaB7Iacd587wNFVvDbcj28tjhqeunHuE3MMcOAdTLKb9/uhvDIf4rOFM6vLi2Bb2LbO/Vqq4F7CB
0mWIqo4dLH0ZGImklolZ7MjtPshiRRk844hkAttBo2UGzq9ur4sgXTeUZb3azp2oofLMLtQQNITC
8zmNx8oDwsu2Z2t3eXnWi4hKj++61T0iopqwlh03ihzodTfs68kks5ZXX5MDkfmlQsFk3Q4nFwtD
o/R2VZB3PQl5aQn8EN8KkOhl/WIsnC/4027Ad8KNsNjmR3s7tSxczFPev/uF/XXoerSjVgicuWfe
ejckwOargiKWC85w+Esfl4Hd6BW4c4aB0EXYpRi/YMZEYs4/TDW9nwM3nnv9iHrnqCLVhxlgGkad
QNjWwa73YX4iC+IB3LsU2Yj6MwDgpYHnUxg7Ljd7IKhJhzVnC0rzHPSHQFWHJtfHdeuparl+Hylq
mwl/+G2m+Z8y8FdlwMNQ9Pfj3l+/e+0v4sD2AD+mvc3ejrMCVfyY+lA7ASvIH4YoWKU89DogOf77
9w78EAe2gQ92J3x9AEeFw2Zv/7c4AEMU0mtIqcETj6ha8F+5RPBFBr8OfASPhLJAe2sUBDX0izhA
1lqidaQEHen4a9JNq3NT1XakoMR5I8VRzBFVsaIOVksLm70v7V03dnHZBlEVgDTOwTG4FFylTqwW
q75CTnQmBy+bQ4+u0YLicHTQ5o0dka4PfShYSLXEJZkhGTvoiwUZGtzX5FhoJ1JlFTLrCxcICnVP
JHtn6lDActqtfeLpOczqtxY9MqQ+Vej88QYFT+wzZFxcptD0X6X7yEYbvg3U29Wg7mH2NgX60ccP
4Pho0GcPYbBSyItDnx2/Q0wpbZet8UrFnXNqcGNn/jnw9hlHOAWobmmTytw1tAn1aHYS1cs4QlsN
Z8WxXwjk2M9Mbl3JBZJr4Pg7cePQs6Rf142M8r6wSse5GM7QWXdL/uigv8Vln52drmRIVZFDfJ6i
Zn12rQLprxGv9Vg0XyoY0GR3ydCojLaW/dDhKlRxNUMWnO4RbEyL8dVfOxjB3hvzjP3vNl8bXsDO
sEVfdyWkzXy6cywAHLePhbwvBIK1/skg+4ZivChDQbPOCiTzqhguvaNtDSCJfNQvOicFo77oThVy
dsZPYWwCD3t1xv1aV6nqvvnixV1Z1ANUArP3mIkUB9Pe7nPbhIqd/eLGUVM8j3rvQAGAQyfMnfJs
BRZq33zQoKI+EoQoaLHikx0OkGQ/ncFKssK5LMYKMXiGfCmu/og3p0WJtiD+jVj7g99loY/ZGANT
7Br02CjUmYDVVoWNtm2lYdio6rd6cmMWVJfeN4AqHti5Z49/9aT31A6YXXgWrrQ82XYPvVefEEiI
NH7eqZ6P+agusKXETfPUEboLIKcvHjzDyF9QUdxSwJNmwmQCe8La4/5zHzsCOsKC2XvYytDztLab
uJheawgqK0AVSl6PBsWP60T3XNuXsqsieF4ikA/7punR8d3egOdP2PqBaFvYgB3oXYIKnAUX4nAA
X4FHMymqBy8+QxE9VrQvqlMz8xDFbqjD/ujVdWBIfLXqqsiXyr0tPQur3qRbnzlGvxITbw73w5wd
UWe+52LcNxNec7FnwASMXWw4vIC0YXN803ZxFeNTbTVRJmi6cqyuDolAq+KQmGEyEmjuz+2brvjq
+ujfDVB14uS3LQs2G3XESfmt7YD96s1fRHfjDDdA37wgLv7hKvVJ7e6bpMF9Lil6Boddh+Evg8mp
lNUzQfJV6vaNNvRzcYdjU/Ck7tqnunBfYIo54daLrMA/ZpvlYbGhckA9McEmvrGwAxpXSInjoAJP
kM1VFltik8Hw2h0PJeN45BMig7GedGJqS2GMgPZe+pkVVUX9ZUGUpc1wefaJ276y0e8RVM8jPtXn
peEj1mP7ulQBsPIgVOgjIhRTLVCIdLQwIYWS6EhYWeorFuZt+wA580CDZw0vg4IDbVaoHYXfRkv3
AcAWpYr+oSDv0rI2aiOCJeij1m66KCysnp9cdO1ro1/E0Hx37AzYs9wHXEAsxDCSTRe3hu0efZDR
uPYPU3tX4ys4quw61nPYsxvJ8ggugf9n7zyWI8eyLftFeAYtphCu3enUYgJjUEBrja9/C5FVnQwm
M2hZNeq2nmZaEA51cc85e6/t+Om4wjmJQk3z1JHidRqP8mR6if4GT/0QdOFBCG5CKdtlbenNiPmQ
6iLSN+MfaZ1t+8XqNPuuJMa7XAgwlCb3gl8cqiE7B4V8atg4JzgPqaeRFNKhasN7aOQsxYM36aXb
5kwmKQckXv225IHsRtZFJjm64hY62Q9VfN3lM5v5gz/6npmZzO/QwOitTQ/CgWvXYMHtHoJK9xLN
X4egyBMtmV25zTagjDG66F7R3S/qNQJ7UNciPmFC2pQlo7bmoNHvaVKWoCZ7TdOXNA/Xo3L0NdCf
bcVQON6mIBEVBI5FGJyGSXL4ars0udZW+VrH70h+nZQYgUq+KxiM55AKakHY+oa0zfPuhxRdFz4h
FAN4yYnpJKjO7QQEk1oOtIe5noNoE/bxoR/piPIRsELldpw71+ghWPalU6QwNUsBbUmDZv7cIxRJ
6KcE2jNEOUcY6qNiJY465y4Qx1WWhLu2mSkch1VVG+ume59h7dL/2DPOXM3Gc6RZTibct0W6l0Uv
irVNw5wTiaZbGtYh9QUXG8BWVGvw++hmsnWsB1sQrjfa1J4tHMYYwHs7Y++OXT7wcu1qps6zB808
WqJb+g/Uk7hdsU5U2EM6CtmFrI9By8m1bBUkl2lobAgweU1bdAVqtkcrt+rn+bpFvU/uCdq/YK3X
N62fXGFrXgUSS3U5Jecsq4o/Rlz/aH96Ub7l12399taSLvQ5UugXgMn//TFE7CP/fo/6KZ39YwoR
/+5fW9NFpbzw7H7KkJmg/TmK4P+gqmVIYZq6DIYExMgHMImCXoUNqyyqCvvXPzemCFoQwUCfUVXR
kgyg1P9Aqf8HjO3XmSWzEFFkjk/vbeFZ/zrG8qc4HWoGWcCaEcK5fhfXG0Ra8DjojeaUihOefGV6
nZOQplPudCZgApz4fp0TDGG62Jr43N0U1c2oZJ6JTqtFjWol50JZtqbgCAvJrhgx+CaDfgVp57QS
cVEthvhKbrdjfQhD3sR8NzNpntMHMCUGDvEOmqFuPWhx4lYiSmrr2LQQqiX/MjRhNYeKf2HMt2WZ
7KU832uEBs3yE4ZHp40hkgS0M8qCZo7eMwBB+mVKyZqN89HUOsMJgnkT69FV1v4ohcJdjHqhr17x
O3Bn5cvap1l0SvO9Oe/ZDOvaOl0Uo1N0YYzqbaaXu3jAuM7rB89FUs/MQFxcbW47ZLdR9CAllyb9
b76fN0t7uO7FTSTEThNed6AKOoP+qRGvQjkQnGk0YT2wzeJNLkxt5ct5B4qQSCP9QqazXpHSMZdb
kwWTrulJG/aSkEBBxutYGPdhntpBl9lBJazG6iHQy1OIqoSDsJq7/UQHLrmpa/UK6N8aru9r01YL
2mEX6wKiAeESe8Q6L3IKduEoWbdRCy14VFnsbmXxJgpGNNbMW4KS/l+80uN8FYecR37TJNMdMsqj
1NIBoq87l3SDAJYrurVT+s7tCOQZgnZvBLfaODziCXTKpD9q03ATQcCtCb7pkMt3kWWTmAFi4TJr
h86Oi2zThHywiuRlLAavaNu7orW2oZQ8lLNFXFCs7wtr8ko/2Jf80bnV3ARdsKBrdiKo+1guN3pp
PUpJITDD0uEL+HYyqT9yklgmZMmx0R4lIQZWLjl5ijg1VG/HEP9gI3Zu1ocUXewuRCYtjdR4cp/v
QC5ewZFaizxaBY0v+vBjU9hCluxHbbhCpoRmN0hu2LK8J7rlIXpyouZkDHc1pRT7bLdQzrE5uEbD
cJ4XR468oRt2rXUICw3CxCIvZgtSIfGS3QiB0BBadmruEKandU33Rl4ip+w+ITGppbGbbQTtfeLX
5ewQqvl5xsNSBqKrtYMN9DMsY3eyxOuZ58SnIy7O2bovyZwBtBFqlS0a/LaB5KPALbsnM5IIKVib
VuDNRutNxknTky1QH/S2DPciiX1bxzPby/TZaIQhFq9EiOfN3jJ4I6rclWU6w/ShCrZ4IcjqEG9m
GKxkodn3VWoneXaa2tYxfKb6tMTSOIZ3TLlk9Z4hvJfNhMXSBJO5q/zOlRF90W1ivr+VayRUI8YG
UnAYUKAXJ7hrI2Ed9mlhWs12xEchtFthRAkFFr2/k4SLEq1xW1xl4tOgWgSqPBeEOZUITPQElIih
OCJTwADctsAGwCowgy/DTLS+s0YNbs7X+bAZtMkjRZi1r9ur3KVx5tz1ct0Jd7Ec2inRK9pPdfCr
KO/lRDwF7Hjr5lZlosg7sNIbBDbWRRANx9mK7BpvMXYmTb01dWJrxH2oHgo2O1aL9se6FPmPiRQ5
skZeW3xu9J6LfYzngnblZR/gVzVmZ6bM9KkQ5l6itNf2PgZhIwYokvRIJax1poBsisyHICzPWKAQ
9SNkl1FsJQxVC+lCyGGx90Buml3MnyLLzR5mpoKddtO09TVEUC7s2mhVYrpYfoaYkKVsFyXUJNl0
lfAhGOpXVLpUh4BGhiPdaldL33r5zqzegnhj5bGjYKlMMnWja9cWjnR1jh3EE0jGr4XUp5A/dEH5
AwQeKUNh8aPNmxWpVYzICFQrm2NpKp48FDBuwhWa6cZ/UDPq3qusGLYqXHYrYzZtWttZeq7QlCtx
RY2y7cTKBqVj+yXPRz3u2ZYxA7jqpgc1ZgLBDDfrLdtCNImVgu7C2xij1Vt82AWVTCzRIY9Jx6Ks
bzX09C3VlRboK2Wo3pvkKmtMuCb0AAyjpE6GZk5LHV32ycwvynKkhWDB89iVeJOZt7KBXwYD1e1U
h0zx5WYz9bQyqpAQgiR89HvtGV4DHZ6qx6sZaHAJJidHPW8XhrVtzXNX75XSOuVFtOuDu6xj9xdl
r51ioZfWmPDqjwKKrXLoXSEVvL4TVr6Bg2a6jE3qebHddDqxC4XgjNNdVTwmwGwiWpW5hb9azFb5
BAEBLoLewPu54K1lWLHuxPyOxK1NzmM3tAK3n932cEm05uUoRd4kHeCKIYSOd2Z7bY7rWH2Mg/6Z
IDobVRnNjJFSMLwTJU4HQMKYCqs61t+kZFhlfA6MsGCARyVZ8B60d7LxSODDaqwDb8yJ/QvKLQNx
YuhYi/1Vof9Q2neVVUScWLFWsnSnU8pWUemwf97IZBj28HX4btELEDovHGIWt8u2fSmB0DC/WAFt
WJMU5gwMAwX2Da18RspHR37VdOV1g+xfB3cg+YcY7INl9ZDFWpwEAuQY3D9SorGnpyizkltGTMcJ
v0KPHV5NgxdFiJk9xdpFwUZGJ52vNYM7FogzWLerwGCGMyrXE64GcaQ8USkxWcsN3qUaGyKrRzQS
nkAnfvEyTleF/BDBhW2bFuL1vZ5Gq3o5A+WBUQSsetZlg+Yen8lR2Y4d7WhyEoVZtUHVHdSmeRH5
9CeWcI6sfcLssy7pUEsmS4R0147vEhrCqHnosjtEnWTYsN6lBBeuDXU/iCuFBy7sfchVIboT86mY
RbgW+7HPDpX/JAVMLrGIuIJePooh8CECwqrxXUnkCz3sGOHJLDjSWo7IORjnTUvrUpz8e1FlSUZm
34qVJ7apa4EcAANFG7P1ysna5vJRG6dNOhqbOp4ds6/Jd0zXsz+pgPRJkVTK7Uwy0KDKlNr1hjwt
TxqGa5AY+6nOr4K4wB7fHsOq9nDbewJdsQiF3yhbm1JMHTmEol/1p6IpzuPwMlf9XsVYgPLGa/Xp
RqylI3Ybu0pfJPmSDSmTMjgb6oWuXfnZcnFlDCIMYsqNFh36giJR0rdVK1Hcaa/ywNxb9GnrhacC
dklvSe/p0N5ZE5wImcuuN0wEwvqHNkwM2Up/rVpvk2DYOf4Iu/SH09DXbzIDX8G6lmYcbuq7ETLc
EFLjbiqyH5aib1Q9MGy5zIFi6HuzjJ9kOTjKsbyVBapgq1FOWSJcCH0qOj4eF8hAarkqFaJVLM0A
D6D4m46sSVXrt4VBlzVJ3Mww3EDq9kVNWcg6LGGFsXzhhM9/p5JWlxkCikr8FlmyrQOMLEXvo99L
troGiKO6CmTFBQh0NqPUq8mEchnt8DCTVkhxbOC2LRWftTKG+bQ0Cfy2VJ3K1JuXQgobTwgjz/Ax
JRJzmbih9V6oJkaS8ZZx1K5iJz6Oi/60X6OG3rWSdDFHS5WdP2dCt+xLCTlrq02FYTLvn/WfmDZm
8fWj0V4UreGgSeloU+aEVswji4dyLlu42oXJ9y5fLymc1hCvK/058xNvydozl8+GFa2ypl9JuNwS
qPmJGfD4tSufy1hpV6EZoYB+GTViQlvoCEPmiNJir7fYXB3qNPCqJYSFJp9tsAjl7Kam7tWIXvpM
4TuUugTfuIHMqB9fW1yVe7EhvqNJznE0H9ulxYOkgni5qdmC7sDDle/kBleago6RhEGyMfIjYBNU
0+pFOSaelMSHoWnYfFtwvkxCASf2XDxItiTIHL5jKEkV1Wj5VZJbKyVFMlH7ia1nvUILAUbLsIrJ
5OgKuvN01WY/fLFEiFeMRFQYdZMbiQhGRvFSjQdv5iPhZ+ax7w2bJnUrP0opiRhHUb8fpDuJebHG
5LXy36XWZCjdPsidiPBbHe1oKaCEihuTwNRRq4CPQ7GZFxKKNdGeaKvyVJbpc9k251jEDldZ7ELA
br0WM5BqfRCeKdywd2Vot9OquSz695kOeCsJvq0suJWahg1dr+buQ7X+hcP1rxJOal/KbOpe3CF/
yQLoJavGRZD0XlRxDyVb1k1Pp7Xz+6P8ReuH+3hRiP48yuKl/bXCxh5R+HKd9khbGRwgT8KqSmlY
99Av5NXvj/XFGcEhl8E/Uc0rorL8/w+S4Kwe+j6GWeQp7AAjeV9KuyBa//4YEr2MT3pgTNWGsgAc
RXUx+P96EFJxplQSC/YXmWuamaPzJOZ0Y9c08hvWEUlA9CXto7E+5YwRcE6ydNxpFSB4wpm++TFf
XN1ffsynq5vJfh1mEj9GQfGjPVinsbjAwmEUrhGuNBEU+072j+isNgl78hXCQdTEv/8NPyHJf+mh
fHiOPl0QTR9qq6S+9mTyul7EnegEG8lN3dGmzPbELWpzkIRsmsxVdgGrREf6GHyjPVf+qtL+9WH+
1MiZ+2yc8omHuXPU3bJGHMJH7UA/d49Hm8tyOe/qE6u+i0TCvkUJYc9rYa0e2rW8wSPjMWz85idJ
y1Dz03UhSV3mmSddHWn8J4k0vat0yaaAqpg5W8hLPft3j+nlZWI9xuvL39+FhXnx16PpukSqA5WF
an2SqQcEFsoBkzGvf1HXo8syNwE7t18ad1oF58m9bZlX3CardG249X/03vGpBfBLV05ByfzxvQvF
kO0Hcbzehbf5/Wkt/cEvTuvPP/0JMKC2HejekT897bKr7i7YTN7dgsJfE5dlm/a6c59Rb+yENVWa
ixDP/kOR8Lc6d315cP5yFz+87sty8GFNiZMsn+WZNwx/iX1T2K8Pxxvz6HuEwW38Y+36a9nLV6Hb
rNv9dEECrp0593hr7GaF/sc+p7bi7A5vp9B+2B2eN5kt2/vd+vn2dPt+F9qxc3kPvcd5v757PZy0
P4yWf/vjv3gmcP3JGkRjSbd+Emo//vZmYtfRx7hMsu52Dk95lp2sZNOieTFJFsmfp7n55qH/+n59
uFyfHsNSDIXQrLhcjaeu9TWjCJujbTVWgnaDVseLHEaMG2qedexQfV4gpTNs05HOv39wvrhtqkZg
qIUbBSiS/kliHupAnlsMsh6w065yEgzOmlOiV8KSlX+zAn6xCP9yrE8LYJCHWN4NtFopU2wZdxAS
Kg+wWSr8cXX/0fjhGL1AZCje2/+3Rw86F/nvRw+bZ/Jmj89TUX80QWAC01G/LP/0w/QBjwFWAwI6
NNxJrNH/EsYwfgBaQsIaLtjPabPMLIDq4rPFTcXeSGHR+bcTwiTICvMt/0wSF1ik9E/mD6q8LF+f
VhckMaAldZZsyVg8IB/f0MyParE2u8YD2mNCyZNvZiUMaJzk0EZHBSgA0xUXteWqlnG4zflAm5HP
m7IIADASpnaJj1usjBtBoUmkS/T+kJTZsRSg89aoyVGjOaSW1244DtukmNeBOI2eKqGPFs5W2NoK
cmjgu0ReX+qG0lNHIxRIWokYuXlLTDOCgNljFr3VlIo4et5qy9jBlb7qVVIYU1pjTboqCukSOQTK
Pf9KCugQjNEu79O1XAk3nP8+6TVPRmTRo6KfwqGkMxr9aJp2o3CyfWexRR/am3FJzEQtTMXZJTdi
S/u9kSn0eMPoAPMKV2WGS3e8nWZSmMiQhmRiUWXETXEdmMEVH1s3Qil6zCfl0vcl5rt9irpVsZug
RvpHb8VOALgcI9gueFrjWxR917qvbRuieL1+MN+1EVCaOGkLNmPwz0OJejPJ6EkPYTLg1c8Ayltd
sitKpBQ5Zxkl4jWbTgO5qdg48Bp/RDw4KJJFVKhpiUNfknOCElgMkPiBncCQAGcMWbcUI6RWfBrC
5HkY9cMUK7FtDfl7RF2fVjQb/MkotzlkBi8MmNTEgx9sULJTbnXtuELnOp5qUTgOA/NXqSmPYmkc
oV4Lmw781I2QSPptpqg9kOJ8vJcUuiNqcxEY6bQyynhT1Ld0HQDyZmW008ktRoNRPdVlyTHUpbs8
VMzhE6rM7uA32Z2P+TmywmLld325V3qUhhob+jJJXrIYYVYthXA/YA9iDt81RbutZXkkhJwqa4zJ
otRy6mSjKQnFjPWrqLOOSiG9R+W4rSLCM4WEfnpN1Dgx5v1lKYKr0pl8VLmvrKI8rWCWhtOBCbfm
4e3Of1SqegoMMDRVUOHuNLIrX493+KE2jD7ehJlGfq3dmyWynErxTQYgwmC3gcJkghlULNDcKbnH
6DfqI8y32yrP3ajRtqZMjMZIo71N10ndurqZXBAGeW6T6Fzk3bEJ9U2ZU73L5WsjImslBExro02A
GweEJkiIDDdLug4D/9wpEnTX7ioWzHUZqBcpQEAqF6/LGA6oqu/NBcn1RrWV42KPVgc9brpJAUr7
YbDWgulcm8F2RjrCpOwYZdAjGwN7hrLpNLJL59QbhPYSRKnIIEy+9lvpElEof72mvh2PPmaMmnA3
v0pOZtgyZsMIlBZHYDmrvGFOZGmrdgp32KNXVtTuQ7l05jE4WKZ/ge1ygyxlFxiI4EoTWVypbMRs
BtId7knZWtdq9q4X8lvWmpeEGdwJCLXHQkK2nMMGnB6sqXIVzbwOkZCMtXapxTBbVZUGhXGuwtHx
NZFGV7YdmXAp4+hO8bKsVfImVWCWhQJIG9FJGH8UWqlfpBqsCncOISRibrjz4ZLWvXrbLKDSYQRZ
mv6kl+pwTAVTugW2iQIunLdY8dAWwDzNFvgpmQ+7yhppyMNF7eGj1kylL5IFmTos8FRpwaiK8FSn
BazaQ1ht6Uh4xJC9S3Vs0hBFRg+NVY7EwwCdNSBpd68uwFaA14fG6OJjwiBC67DqVNhHbMwei4FA
YDY6ng0IsMPErE4ullgu6LBWON+nkkxEJtzYvvJ7MKHRvZ+oo6P+hMv6KdxDeLN9ZK2BKHghTPgo
i0kArc6jvyC20YKxDsC4np/I/ziIdX+HPHFHrhp6oxkBZF6PP8xKwLiumMgJlwgkg/SWsLWeqyhZ
V/7s5qO/pK4NF8EkbWNzWqO5hFEwJYfAVG7pYTxBjVwnU8n7k1VPYRmi40Yn5SsDSgt5IWmLParM
rH5tpbaiOx517/R4Z5e0X8tpZJ/0AG1jJm/62OSOMrd85UA0CBrYL1G5STPVd2LRfAYzjMZ5YQgP
RnZnJFDL6ySvVtYQxW6oEuzR8cXG1BE9TQZoAnlRgX3YR5z/+PR+hPct+8JPH2S2zBDX+PKLpF9/
2suF2ljAQjJJUZ4aAVYE47UeHMLvD/JFUaOKENMIYZTIMPtZy32oKZJKIylTC3pPYUynKXaa4iL4
V+7p327+vzyTPw/yc6f+4SCQDhXcYZxJARvLj1Ubsd5/dRo/a/IPRxDKLgVgZKFLIJu2uCuBLHTf
lLVfXynuw9KjQvfxaX8EcqcQ2Ht3nihqTj099TIxgPk3RebXV+rPgyy1xIfzYPGe+s7nShmj7A2q
hOrr6fdX6rsjfKqKSMGN6rH1O9qMC+GXNcxyf3+E318onL+/ngNFKlEXBoMhKbzyEUZo6JJL/Zui
6vengRDg14MM+YRPUuNCqag3wcpgSvnPntp/3wtonb8egq8FijRrOQ/mDnGzT9XS/g+uFA1J/Pw8
Vn/B+lnBAOt/5pHys1Mgik4kPBvx2393jE9PVBsCTh5NTEOdXqxTjIs9mXC19E3b5cvy/s8z0T7d
DjUb5KoAqOv1/rNg7FTpOjKuR9Grp2OFgFeKvrn9X3W0WByxifzsJ5j6pwPOA1THRFnWrVV9PW6K
NcPEU7ljeH7Wb39/Bb+q3z8eaqm5P7yTOvvASFc5VLoNz+BTrpJzuQu/WcAWHufvVvsFCfvxKP40
9nkZLWtkhU3GLo5+T7fOlhI7gFX2g8Ta35/Vdwc0P72meh+nWqsbLDXIJdLVUDlQf5CEhk4WevMz
FtjfH1D+olv98VPzswD9cB0twY9ivWHlIXf8Rt/JnuxhMaN3pTrAOr3MwW9uW+v6pDlslBzCsHay
Wzvvd7//HeryaPzluyr/+70m2fbXK82tnqVE4Eo/YKSwMXc7CDrcwpYd1ZEOqJBX5QoPnm050qnf
dSsauS6J9na12sGydKlod0hkPcsN3M3DU2Hv2WXY16+//5VfX6w/f+Sy/n24WGqgGfmcLUtDhSTF
ZdCIw2Puvf/mKEybfj0KnJ7KigyeAVxYAhZuwca3Ajbl90f5qhOnkib9f9a5T48aUm5Bp0qlK7Wl
R+nU26qxyzP4cDt2hVO9T/fasfZG5zFwzM182x7le+Hc7fVvfseX1/TDz/h0tnOZq3FZcE1naKIl
jUcYh3YkfvP5+/LL9OdRfgbQfbhzU5UEZSlyTdXcZxaySVPhm1f3uyN8+jApAT4UK+ABNnM0Cqp2
PcXj7ve37Mt3hD4t8zLg0bRRfn0wpHQksDkTGeYQLLFgDtPoWPfb/+4gn85jDvtahCPBM446tU8q
t8poGX1317+8Wtgr2X8y8sP79eupCP4UZaIx07ZXRLQliO/kb7ZUX3wgNFYNWlIaE0xox78egV5I
DTS/bxEhdAXIM9yjPbrxPuzvNHO4b2JJ9SQrP35z9b78Yvz5oH2GHLVRNyWdwHqq2fimXfShLGGT
N7qyc7FMCAxbZWWjgef8wGLsWCxyrLd24bCWOGQhuEs/nOrXDpzMJavI2T2Tv+YQceW2p8nFV2Vf
fjeJ+uYV1JZB1YeXQ+4EeeCrwysYuv2FRj0Oi3T4T97zD3f800FUOW6GEd6RZ/au+JyVKyJCqu6P
z9n/b4D/1R+6DKL+vgGOyPQZEutz+1X/m3/5pzFUNGnjqJAesV1+pEYa4v/QDdYN5uW6qtMW4xX9
0xhKTi18d4kpNzNuk671v/vf1v8ookH7jxxP0pSWuco/0N+bP2egv24LeIeXP8fPo53+udz2RyNW
ulxE01yaD6S6eCIgn8miOdDMV002bOZ0uOo6yFIQIkMI+KaROYV+U2ZPRNpsOx19XxR059yPN+Kk
H8khX5EBiKpORe/7nOjTpsMAM4vnATsMZi8C9giExyaDgYtY9I7MIO12BF4zgyBpk/QgYq/REn9t
YrfRKXOGxX7DEAlFNs5KJK1ydB0bww8Bu06DknUese9j45ni+3EGlZCws4nfS+21Ts11IZLxRKxo
YIQnFUNQhjGo9JOtOtUreVGamMexi9ZZ+hLE5WsS9y7Jurw2+DnDarEGbg1fdUS0QiJmpLK7j3zD
IxrFRklKP6Wa0bAQZxEHmxAz0zAND9bibpqxOY3YnTpsT6YJuAgblNwdWkxRQpdeq4NAf1B1S5yA
I+apBhMV1EV7wfZ1GBpmTFb6YrYCKkmYzn2ECatNA2L8IqfFnFXE6qlezFpCcSCs7b4WosuQHkY9
C24c5G6o5Zjysx+Z78MjidSLHBuYlBa7ur0p4vggYSw3y3cFyxidMLRxybbJNG/pkwtYywosZlC4
HYEAKoxnY3kp66Lrz5eh2l6nmNOUxaUGHuUoY1vTsa8Rk7iRsbMJdf7WYW9TsLn52N0itlcQqAiH
Cl98Ff1xFpL5+My12o6Y5QA3X1eLeQ4TXYmZrtZJWDXusFBsA6x2mDexIVmrEAuev3jxrHrnp/Fr
NSuJGzDax57lI6hO64eIVC97TJDpYe0DpFXbWvHAzfbUDGMHgSpz8RQvjsBh8QYOi0uwW+yC2AZD
7IPy4iOUF0ehj7XQWjyGDL6BKS2+wwIDYosRsQqAl7bMZbQ4rsAwGW89lzUt6tKFnnzycXbMAONA
AuibRjBR1kr4MniQS24CQrK2hFap1EdpQO6q1+plhIU2Bb4OWepM1NIqtqKJljjsYCK/R9G/qRMM
/7H8nJFsNWPenqlY1NQ4FkvqmGmuxNx31Mq/sOgFagO+hRcxnTBXo/uLE2TYPfMDIQFg1W3FKgWZ
JW1M0oWqql6HEsZCozoJcX9K0vKWs/XInHSjzN+Wo+FG8wDgdXLJxwmn1MVYjoRtPkRk4QQdE5ny
Rwp83ooPVh/xSjfQtlKvbEzHsK6yaWsVN7rGL0G6LE3xjdTvW2AJidnZIMAOHT64dH5PxUMhjbBT
kVCbpyRP1nGnnQjjnKpXuTY8KSfVM7ocI5AY82Lh0I6BCfIhnNe+iFmh62zLfJryaCNZR5GcNlOY
HIlBmZJp94FyOUjlySofUQJWx6ENzoBYUKOKm4FHzzTPSQNnkzFA2EHvm8/Asg9QczajQbKYWa9h
5cC7qRydwB4ys9ypvIxpdsd1kGLk9h97nNrzckZqh744GjiGIK8VQcO8VxZXYa4Cgqh/6AOXTIP2
iDNgXg1Rd6p9E3YhkWCJekPcceDIY/Dow+EUlQinz4xmFB25EB8WIKKdxuMpQ+zM/pfAhlh7air0
h6nI2KFqDuUQv1VpTzWpx5gyfXO60pWx2Ipi1DMAYZihqj3C1QAxehd0g9Pqarydm1U4TTiRUf9H
AGV0E2ipCiOJGrgIkgt/Htcq4kQhbvc+4hkte1erqbMF+aGZypPESl4b0SERsaTqw6YQdHfOxctw
powCidsunsDgZ+aBXXUlQKWxvJIK4wlONuRftXH83jyWgsnTbz3MdXwMsOwrvuhW6ntfjR5Q/T2z
RQA+F5ryHEnSrszIzspjzY0ZNWgpQG+59JKZSxIzQGt9UJ2WZzIf88N6W4/nqO9PSt4eQuaCEUW9
OlVvHcpwQb8Ne3Iwo8GtZIGJ6HxRGeN9VT0Tj4TlcV/Ex7Ak+yBJHyptOmGnEqbqmMC2z2tWxSnH
TiuehhIbTJBsczVZLQRZg09LNV4n4psV36g5Ls3mOeppmFoxlgkJT76K0zLm+5PjIS0QSWYBRBO9
I5m0cUNoklL+kE2LHwOTSFgTK2q6EYFsWNelcvnbiSPGPrOb5LCYzJT+xazfwsLfN9o14lmou4Pb
B+klujyMX2x7I/2cSIBWILEZ7dvUE5Q3zytgw8yNfmT42WPjkZyJs9RI20GqeGGt+1xCnGm0yVut
UPuo8AD4EnL7eomcMBrxUh3swkjHHkGglyK855P6kM5FRWQsHyiWhwDDWPNuCPqR6Ve8m3zjwpeA
MWT4PwL1Jgzrm4S7rBXho2XSfkHgbYDnNLE9ZBgSXhIx8QYLysBE7IYieOyEvAgPiZTplyIjakGp
Dl1prrTYX7Mo+7xlbfUeqYxTlDR+NDLpqVt0/yV7lQlDSFsvJmk9OqR64FqDf8D7YRO66Pa6eTFm
kefr1bGa+gsM6MzKxHOInHAIh62hIBONMvVoStdznB2jTrrVSYwlrC/THzsAysKoeHE4O/64fGrQ
1cfdcyvNyIozlMlMwaMn3c+dGmbyXL/EvrwIg1lhX8vyVYjnlYr7Rwrf6zqBvXXQxINQkRrLaAUy
W6hNmwZnupxgNUBXWMivvs9HFgxEp5E+gWkklqN1kT36abTtWlBHfeqNSuDEaBVUOo9jWZ6aMV0J
4WECp1hMjW3xdZYu4gVpWNYbAhw2iXhbtPewvnGpZ64+4t9qHxvpLBaA8zTNnZqLstoLseYZxQvf
A4CFtC6QNZgFuFzjocwPMj5FP6jWuYgaTH+K5nsV1ODA7pHY+Lq4zuKzCmJKiSEB9Zsa0Fucv5vB
YQaXV5tnI6fjlCiEIatunZnAYy0XcJVf3evJExZU2Bm5PVBUkp9NMCKSgOBqRGnQA5HKx1PbgzHn
9EqRxLxqdKpJdnr/YWZMNrJh1KYfHbSPYNA84OskdL4YrGGtcY5aDhlca3m3EpKVEUx4Ud7CXiUA
gRZcAugOORTGmy65ipsriVvkSzdj/5DQpAzMVxoHIKMjN6zuy9Rwyum2GImquC7atZjCgKuv1eQa
JJfO7rAsDCx0eCnAace65rRsIZoGjbWO/RTUWF3flxr7xXpnxse2G504uVaJgen4hNfEvyjFs1aP
6yR4gS00FqorQIicrWt9fq9Fa7P06FXrvcowAeJ59AfDHX3Fq8JroAIuyl/yK96A0nqChkU/3xgJ
n9xi3FnzyH5UXoPYWgeC+VYVT73Kx7/vHVGR3OXBjiX8jmyx1TG6marW81Nxx9pwmqSrSjOczJQd
iVStNi8vtKLeZhEjbclYtQ2zcK0lq5DfkYJ+ylphB5j4TraUTdgQXdHI8mO4uAxmNtX/y96ZJLdu
bVl0Kp4AHMBF3SUBlipIiSo7CFUPdV1cADPKRjYycgh/Yrnw/B1+/rYzwn03fyE9iqJw79ln77Xp
QdBjZ1d38ijpwxhGPl5zb3u1pt7ESnOsypYOCndfl4a9mymcjit5JNCytVI6L6aOJypERkfTvXZ6
tMsbbpK+LIobDah7tYSqlLel0zKYrbUFmaWsWgYbdu4USdjvdhL6GVE7hwxXN16yHpGgy1YSDKpS
wPxUi8vc4RoBXt7wYk07OWjDAA5NHw7prDw0RrtT029YQep/xuw/Ze46ix/sr4dsmLs/nb4+m/Kn
zy/cZh8l4N32x4F74fZ+/x6/2c2YqDVdo//AcH6JtP9gN9PQY22mZ7j133e+v47bVHyx2mQZzF5F
WK75w7hN6wP5F9vBQY+7TcOJ9jfGbQhOKD2/H7dNpPdFXlzy+H9cPLdFWDtEjPxW4JqSC7IzkjwF
CpspAELtHHAfrCf1viiwEY/6jZVzhCmyoxYJhtnUdCdCckydpVkygnRfPG9hiTfOXcMfwQrO2p2b
DR9VrOxDLcOp4vCYV1/nSv+iNWXXmONb0Tbvow00W3TfJqs8z5LrlEljC8Wg92rZLjeNMNhT6EWr
aA9SSWiMqwntsltMMhUgiczZRW4nrfUwDQTUQverCpNxRb9D7tVB5deaFm8UTbkxnHhvxJzZ0Z5f
1q0NUoKm2vdstl/tpVIvGd7b1L0BXX83jFkJP0mXIIm1NzCBhIUmoKeaUhm+qnMnj4uRBq7JSImA
foTFfKYdbzP35SeOLt+W1Z2JLU7BHtel1ZFxcZ9jm3MVhw3muE8Y2wLeU444laNHuOcMLypv4Eqq
pzCJjuHccu/EnQcTfj8tdj2ucRCQc/AjrVvTjoapD+/Dq20SQGoT8xIAjzILHZFxsQJmxEmJdPX7
erEJBkm3yUqVoRlKt9fgJdTTjlm4wl9Ika690RfjxLxYKGy8FMNiquhyDdvRYrRoF8tFQQQHlEj1
mCx2DHsxZnDffssXq8ZsmxdrMW/oVGYZuDliU2LrGCwKZSd+uuRgJ7UHydxdgyikUMyR3/rvxpDU
7T4rm1FMIyfKxDtzE12cJDCJF08UCLtOshCJt7UhXyPMJ2WZX+WLG6XI1G2EPaXtaXRd/CoQrj1q
z7bU7bzFhsWCCGtL3oXkphe3C32n72Dw5apfnDCqogGFGh7DIbgqscokJOfz0LoG7cqnoz4leGrc
Srl18djMbbA16Xl2l8JnbPXDShvdajPSBi3mFCJPm+iE1vWXKHSfGpqjG7d/SynZ4q2oKi+iXRrL
B/kl+qaNzG1fZ4sK6mKepnetDquTMctbjYIKT3FD4dFdNJzVIt9EVQ6dKw9w+elPpqNg9XK3upEd
+yL70mR2Y2XdFfiZnZCkJ3qrBngCi1TaMvWtUn8DP/QtDtjd5eJlAE+fOjrs3IR6ZHeeD4Sh9qGI
i5do4QfYdNI2lkpzhC41CA32VenmZ0KbCjetvLwLZvtKVUJEOfVc9TqldYQUk5JayrJ+cgY8WGO/
a4f8abLbN92q7Q3lyJxkqdXBKLMbcuhJKgEdjY0GPcmsTiREmg1PxpMTBQMndN8aJC3JVq/bauL8
UymUcnWgsIKCBhnq5PsNue3m8a1MxQ4HCHiK8t526usqNF3fTZTdWJI+nOg9oxlpTyqBOWBygos+
6sRQwIEdpr7WHhW7crZG3i5ZZJMLT9ncW1FwbwOiuzNIhcuip57Xjh70fAi3CjUedBXCfGsoxbz7
fnj8I17/UbxedN6/Plf97F///db+dIr/9T9vPx6n//ZvL1/8q36t/azjj3bgxKg4sjST1ca/D1RI
9oBjbMvAj72cpw6q968HKvRCRydzgwVFVZG/f3egWhQomS4uTktFiXP+zoFqGH9YrYC2AWpjOQai
uPa9bvbH1Upcmzk5xUT1u8y86gKIDZAysEsb7kPDEszPIW6hVsUVDX82vYZVctvIUrCZqj+xCD/A
WwHIMvb7IJo3s8ghHCmWC1mLrKmhpgRyp2fTbs2drczROR0A1HchYeiQp4Ov8sVbJbYOalXRrhcj
S2ZJ9CCE8pVYFiqZZNx351Rs1Uj0HgGRO5155yJVClAMIv0xk7Pn1P23pCcoWQWwLqKcYOQcZAwx
QR0+KyFevEh5hM64n1NlB3n9BvI1DUfZnVKHFhbo7kNb4OlWzXW6YECtbtFy9lWdrQs7Df0wFYMf
JgVWmAa9S7mZnOxV0cC3SnmtGu3NFFS3zTDUyGZWfB0icMc2qFzXKsBZYQ4nh7dTnPkF2CNUl3rS
1wMJfc4yMphxSi1UohqexjsxuDCI0yxsaMUeXgvJK2pZB641JWsY97QnKygfxhGFizgmiI+wzn07
HfPrQA2ll02c4SFu6RXsgHFlV8pJF1BDZDUXxxT8GtHrzFhbPVVpkRbdR3Z6l1bAGXotz+9E2T+k
M32+0LqAwNLhPfSgXoowOQE5eAA6q620QLXRrvkdt452yFO64iJwZU7r2Nspq4ZN3OXGWqTZiePp
SWnjN97QBXQ/vyUC1kOUY1pViG+XMrR2abgAFJvhguDdeVFRS0C92bve0pBULKzYrkHYzIz0fbQQ
ZWcRTeC5Y0b8hUab8//l7Ij3Y2R8VH1FYs9VHpXEiDfY/P0MHzJVAuZmgpqrdmQKm/Y5IlgIHo+3
AFh4bXh2BtSwZNwv5vZW6+JXW7WABab1ada7YyWVj0FTnk1ReWWWLG7RBREd1pc+abdzP7xJJXpp
nHmdSvmZthB6LXmeXO3BLWYqzIf+YCrjSe1oFi1hpCQkl2w6G4x+3osiuUEOfxkGeU2kP/WDtljq
U6MHbWJlQ9dKsUYqfqqn/OQsBQ/R0O5gfF6xCHuheezajR3KZAcWoditE3gZ+jaf2m0+nxpt9Fmd
3IA4B4LvNsil+q5xgUygrO7YhABy0a97ismnnryDMmfbeEgvdTGfVMbUeEoQ2E2IK/N1hLVonY8d
RD2FH11ODbFEK4ooG6QwYNCue2O8WOTLVjLrj7Q9+BRH+imVjnOpniHRg8Sc72lzeg1dexfk1sbu
22s6Xeix6C5BzzZZiqtOrb7c0oEw1eTX0oweU3AAICLQuAcr9ulB86Oh+uj1ym8d82EK1UNQCBTa
+WDKapOg7WZp+ajb5T4fynsZF1vbGicvMfODizdumrhL9DBTiC7TjmlMxm1AqqHMBrSemOdREYtv
c5DAWo9NYC7ZVRNGBCGK/qbDfz6kiGFGXzhsFEBOqP0CtUgnuQ7441pPtAltnDZ9HitqnaBF3Ja1
IH8OuL5rHQoduudRIS8WT0djuVpTnlTTOjqJxBMF9pzKadhhZMVBD8RFOr3GRaI71j2M81Zp2XJT
pMtjiQh1O+0SMeVAhKbdMqVdR5l1yfv8WlVt9vX9fGwSmNiiqV67Ie1QWPqLmcS919bmoVbHu6ZB
nZmks8NIvldijEG1DbM9tzsGCfHVhOpLXrVXvWo+ZmbmiRwn89xS1UWZU93Dd4z67LVJp7vKJSJT
VIfeDk6GM37qanHTWRTDZem3cHlXyXvwsCi5uemmeDEH90VNnX0QGzzKQh54SaffdqIF1jW5MIuY
EwhMcO+OSciYRotburuWcJw1FbKTygILh7pgfkm2ZqfyF8yglpnupcmXItyqOVcAzKcgOXR6D7tR
VVamzg/latPJrBDY6ozygSRIrzD+HTLHvSrTulmbFT4bQCQrLQw3TrkoyMiQYTI468oMPqcghA+D
PArDMBLFSxKP5doqtRh5pZhZwNKkEcr4m5114pUDtgPiFFv3pGjPNVg41mP4x7G2a0xT6xD+tmfN
BkK3InOPwEkMl6SBuKNlnF/uPAFuY6BzOpGv56nN15wx04oGGvRWZ1Bh8iri3ahHEjUpFBvLiaab
Ik4Rr0KDM9PUu6t/rnr/WVr0623t/5VQvLfk7f1f/1v82TWPL/ztmmcIqNHoH+bS57UY4n+75qF+
LCYEh9X1LzfA36553P6+3+/IuP5oURBc/xYXPxdA/G9/K6L3SwTvd5qJ6mKPgIHtgiMkpPcfVqYy
BYc12LnwxyHxQwPGlCPXRUhooyNUx7M/VLNtJdvbQCEdslj5HU80b2nyPM3TRtgEzOC5BJweCBm3
c3sRw26k/hApdVe4+AEG8rmO9myEJZJpd9MOGY/Eq5kjxsxVxGt9a1RP+SIb5ruJQ8tmt5sxVhuS
+wpDsGAxt7RScLbpQrviOrDWhs+cZ2DPQjetv4hVACuLvGIYD4JaMhfusl2LjRE/NUvROIN7osy7
xTuRJKTnwzfiY4/NZPmJvGb89AwFSBINIpOq+UEs7sjx0IBdEKlyEe4pWISPR3zlpuc8zmIVbcfw
RZTdIHntHc5spcg5ZtVXNhU7xQZSAtnCNCIqfAHoRax3CYZR9Ag1lGqPFOorl5bQAlEWeuaIl31+
7jtCwm6Kd/BN5+dlb7FJo1NazJ81N4hR5x2pnDOAQFHmfiDhx9m40xtaF1TXaypYCMJHTN0A61gZ
nAmVdTVwDXLqo9pn1zjO1yZ2Er081MOrFSLg03sAb531JD0I9CEIwkgNJQUdSm5JX4I59gdSAzvd
jNaIVDPQ3Op5WCoWWLV6CZ0LUmsfC8e+TjMeRY0RfulWeltyVauDlnSPuFW6vl1Z6u0opnPBcq1O
v3qz35cWrRqKeijIE8/JA5glfxh4+2iGKFCG0frBpVs8uJW9RoNETpMEYh+NFHIzCnwBsF8s3rOp
UG4KvBo9TRQJWPXYiKhs0L2BMzLop01Lc4UVaSxUsBuWiOdBvTdwDnT24BtNduJzsqpowJhcqu5p
xMiF9trV+qoELckfAQzgcJ/PnKeQUSadCzhYOkkZXco+JaBxY6R5YyruBU6NsCcJSS/HOPCroKcD
UWOnB++WySujxUNwjUwblhRj9G7hQBlp+6gIk9kODmBaQCzEgLR6A2Hs9XSE0FxxDPXYV4Gxmea8
jekSsbN8M9Et0tjPXMIuLXJW6HAx4DrK61y5FJJM+UfmOFfV0lMSW9MREt/aAaIcOMOxjOiyZw9d
uC+WvFUpO0nn1HcpP4mMehNFyqkSxVOTcrOkJMXMtEdZgnGqO09rTS+2IpDc/GpccQJIntjhri2n
x0GtzzPoKpsqFmSffcTDoRygMsRemX/p4beSHUFh8EduqU+uNXtqHx6omFw5lL1gpTCtR0H+NaII
JmTZ6FIVY1MQo4/3jRptDbW5oSoLuNsB9N0aGjqu9UK56kY4F9b4GGTdV9lYD3B44JYn1mc1gKOh
cKmW44UuItj3Qb8jtXtgF060jEoePXoJi8lmanS2ep29I0hd61MJfT+OfX3UrltL3ydtc8EitJr4
ieTQMdPwYq3TVDFKTVR/VPFWuDzthtSvXXXXxummRpnhTF8J3BEtM+PKGvtnF6rSjCmlieaXgvbp
Lf1U3FcLT4+KTee2u5Za+DrM9ixIEC+Np1oa31SU394ZrgB1etTmMn7JT7XAouWOO4BmTzyMPwyC
lB00IUQyDGM1r7LD4zUxoYWaX2By4gDazs55dj5ilDOSit7gBKvEgEYEA2tsqNWtzEcXClhNkm2I
cMxz+xxyc41fblNRJCpCPrXK0mdal8Pk6VPT+rQ1Tl5V1FdLD2kgh08h6vOQzaafNtO2aHOP9N05
VmZuqIp6jPXoc57H1zCutHXkAOfKRwIOauszCDKo0wAw5dsSoKQ5w/ojAzON5V3ZFMfYcMGqwUtD
IMDdqtBBu3VJ9a3aLH2VtuOLXFlJi3A4Ocw8xvbTNv2agTlZT9GrLvVNe4FzlqxlmRVH0ghk+WiV
aamV5Ye1HizrgCmtjvNzUR8laryJLLzow+YLY8S3IGDGqdBuyeHuRww7fY/AF8PFO7T6eOqi/hiw
LJ3AilkuttfEgsEXtBSvqhuzhN09juesx1AR7uaE+3sK98i5oM9tcuoj28E5KOIGE8u2dKk2CB6L
pt9XTbuvIsheysgTsiFNelN01ms+YPvDOcRHlj6/teaUn10Kqq8PfLtB7jXTh8nKaH2PNj2IVdcB
jJXFawOea9J9UB9x1wUMYwr4KQ1OYhIYRz0nkGi8uIz9TXgf4I1qKEVR4f6G0LaIku4b8PUNTU6J
iZ8XjH0EL5EWYFEqO6PK131NYU2e3Ab2Z5sBchSM9zW5VrN7nUFZtWHoCa3fudaTkbZ3JgHm4lY3
znN8iWMMK/2ANABoFQ456whIkBGeAewhES0Nq2mIWPbCnhpXVtv4TdfhbiEgiQwQ5RKgPAk/3juq
kWnl8m1kCppvKfraOMEb/JKVyB7UTmGDDJe8EIC+9buRlaOI6ew9KFNOdVO2DofoIZlyvw1a/GDa
jrIAv6HBsG6nQ62fE96KiT2ob4zVamyDK3cK6FN7cHqeniI7GyZychF7hrFYsaeUxW+6y5hZQioa
KqrzwBJTysw0HWTSswiGBoA8YwlzuOFyk9kbQa8CNs0dm5b8nBu27jnZpWhC9k7ctqqQm8Alt3jq
0q5NTy+NEHTZRa+KeyW16LosiUq3h2C87+m4o9iPoxRCF19d1XT90FMUPAfdKYxeuiLkyYmRYRNI
6m4sjnni7nHBHkNJVzqZeZuV/pRhYtD2Q/4FEyzFqwJC5aDO90OAkUPjO5QLH24fAUeb2EpPcmbP
zyd+BnU2BGDMrmcwiL1p70cqM3JJo12GwQb+b3XfB+ZxQceK6N3p+q2Gq8N12GeEA2T5bunC8jG+
4j8VWwmtrSooHNHKez2t/Tx14Rw0axnwcNAlW2BebhfesgLZuMolagAahFjPISK4+GB4fJTWsEso
eZiBixnKvDUsDqjyEiUUZtAyIbOG5zUfhrTfjml4iO2XIlHPOVaNKtNOCyyynO3dpLtrEBEbrW6h
wrbDIQ4sj2vRIYk/9Kw6pHbPgVruFdZ5hVPuHJmCcOTSQuo3yVT6CF04ysBlKZWoq1PG6TCltFzj
22oaPgKaH1qBl5PCjHDfVtEjQRlI9e6uTdwX0XwSBj6GylOW0iRI+Xgx98d/5ra/mNsWIs5fS/RX
bz89foV/ps4vX/fr2Kb+LGxN01Tqhdgpg9r5bWxTf3YtlYTowlxZhrPfZjadeo7lf+K/d39nLXd+
RkYHXGWzJmcV7lh/S5r/jk753dzGvoD2ItsyHZsVwvd81A+ph4j9Ft2mFYbN+GloKFnQK/NO6XsX
DTY7IpN6FdoeJsTWA1I37GXCH0Cqy5NBQ7mlN6qn9JFY52yzfCrQaFEIm02U6681cpY3C/VaDZZy
98HogCIMz0GsVGsjmI4iK+8bt75u0ZlWM410h7KErZhJTDeQRXdTrmEWLvWvMp3vE3ADKyUanlyB
VRe0qWs2D3oG17ZVd2OTCK8cxtOYIahGzIu0OcNcb+zHdCgf6iqM3rOgVLd5PT3MDkxiw/4M23rb
c8g0ItwszSbQwC1WY7h+uCPxoI3TBC/OeA944D4wFc0bQ+NVKsZCXnTGc2tokzfm6l2ttxMPdQuu
ed8GwHo7ZswZLnlXD/ieMBGS74lYIMthbxsU4lVwurzOyXEQFGOxbZuFcSG1M3VV2gYc+FuSGa8l
byzmc/NrVLkK4jh2ABOEF+zvzHBu1IIAmcVn5Vi3Tb7URljxc8Ucd5sN45sNo3ndc4PmXm6/SlIB
lNzRZmgX7AkoVWHjoHTBh5un33LNAinj1Nts5Cmvcr3heV3TCpcxFhnqncTP6pd69wZCnwOzGHbU
9V5RBrDHOb1OwnZEOWsfcCI1BynlqdCAOJh5ncJIwaU4zN05kcWx0hW6d8q43oawCjCe3uCBOhqV
3GIQ5fAR+j08h4QlxXzsUkfdz71+MxME7huuGj2S3qpXBtpSkod5jF9srbjunOzTyDXPmCMKb+PS
16P8GDjzvontZxsX/wx7XzVROZPsmErIGTQqbts2WjDiNgYuPiHlZLBTl6+QIfJNLeXWBfPIaOa+
VwJbtNthPBNnHVOYtBIIKJwVWd+qXhiCKk+Lq87o1qLU3ycdldMS6Mz1TiUxZNfmNoa3w1gGVCUo
L5nE7LgCVxpTADIcwagu70L25XamthaZ9dBo/WEaJPgcVVwofmE4XEpA4NPc9kstSJF391FfXIZi
+Q6z7vOQOdF6HkItEEc5hM8qxSQVXWEDZVboGvNL02Iz69uIz1qmHMyqFZtaxIud3HweE5be7eKL
akdrJRa3VJi69+rsIv1Xlwb270qleBME9TbNg3cY09F61pOTqXLxz0WUn/IKrdWFSd433I4Mc3xP
egcy/lxrN9ri6VscZkVhPlWD3nlDFV+EOVo7OTHN2ylDSRcmq9qgxVDgP9urepQe0nSkK1eh6zlQ
0v2gNNNR5rjgi7x4MQKdpqNm/FJU48wBCt9AdT5KaVabRtKtNA88wkZ9ZLs+VEy/yl4WLiJ/f6Kr
PmWWTzqvRVQ7WCkm60QN71vDgP3U4kaLsQDSBYHxwx1eWqfI1npvMX/Kcpcm89NYZdtiIPDRYnOv
9Aa+ttB3Y2E+2ll8xVDNL0DzXEci3Rr6UejTqU3HhPTjMaExDEl3i6S3C/F/h3O4yxV2SkGXbpfG
ISt0tjFHvlUV6MCaeUpl/jU4GgDGLB028zhanopJJplUdu3DdROoN3Uj9hScnZLIBu2N/bV4JKax
XHNsTDOlcugsQhfQzxnRrIdQsDmh5GKjNNVRmbIrmyG0DAOwxP0wc0fCuTolN23TsuhUUrJ1mrhJ
KiodA0IqCwZ6V2jYH6Tduzuzdamx4oLWqvN8lQ8jGc+6be7GEUlHq6bcU+aefkQbM/XEDpAWL1ff
OolTe7LHOOA4/bkzlLsx5qVPEW2XfaK+qGqvr63AQlfTAiq9Bqf0TReKLraFAgkm/exlrj7otOXs
HGGUeGDwmQ9qeNcb0UPmJqc8qWkUqw2bVQeVy636mEwUlUuX7UCmKXQIqU8ya0evUvsrtEaaynQ9
XJXqvM9q6niSafItm+hAnVIKB+Ic6/JEUQcPcCzh3WIxj2Biz019mEIeyH2jsumiwEfRnE0xa/xi
W8YOU37rVFK1OuD0EVOskd5wuN21pv3OT3dtFeH9oDHzkcBND9CZwk1nCLHJTNaegRFOe8pg3XXW
Tl9Fnecxa6BxNRYTW9AED5TdUwzRxvUpM5J0Z7F+PaXOHG6H2lxLNxJ0hDgXXLenYFA0IhkA9qbJ
zlhi2rtq1kmtY6L2nKn9ZmqsPESdFmu7rBDKWjzss9bDfLc4y8z6bIfBLznUf1wdf3R1LD6Kv74y
Lm7JQ9n+678Wt+TtR/lnl8flO/x2eYQWaumkCF0A2fh6f7w8WjgedXwfADp+uVf+en90fuY/O1wS
XdPUhRA4HH+NJjo/G3TnwlVzTMorIbj9nfsjGcg/eCUR/nWbf8QxddP9Tlb44f5YSNTGjhPad10O
l9L0sJ0Rb8NrlwbrOGCMtdDkZUd3PFmrUX9J0nJjgGcP2Y1P9UdtdttQC9ZmT3chvSoML9clFgYz
eUjGR+osd3X7LUk0WhiP5TSvpvTFtIYr7mA0vLYAxe/t9qVfdgxoUGmIgTo9OZCvp/6d5rftYG2D
/FtUvtfGDHKyYIH2FiSjHwOPcuxgzas89KrMV2WTrUQhjmh5d5HylsHKLoBiAVAqj+FYHdlSXMZQ
3VgopokhTgEuh0WYb433ED9nAdxH65K1IS4Ox5EWFFizHpsOOnqn+g5hoLKvKJsjnWKbnLbV2c0v
rkVNc9hx2KIVZtYMTozqglqlpSTjJmFtlWrYBtQ22/G9Hsws94dtGgGsjbqzkaqvVUFAhi4gXU03
ljWsnba+jZb0nTKtBB3qZKBaxOcesQzuIe1tjd+zFrB5rKD3HDVcmmBqMT20fmmUB1nGtxohozrQ
vS4O7p2BekoTEiEailEJj1Ab54XwZGb6Dk9VmCpbk9EzzfStXRU+vqT7UQ7rboD6jNLKmbuOqmkN
Wemss3GVDtJmmVKsBt6V/bTZsMLBel9Eb1YsV3rD0uLenUZaAYK1JbuDi1akjdZ92j4OuHbk8DZS
x6FKKHVF6MHDWjhsK9Jhp4YcSU5gDJ2T1Wa2G6qdHGsmg/489BT4zicFX141JJ4a8wMExXWgH1Ii
ELFGWgTpHDeR7vRrWzQHJbwDtE4HBzz46WEyo+uaW0LV6n7YGaDObiMCX6aiE3E9u5nyzkG3x+XK
rBN5GVkneGHESsXRNDDf1+lWV+ctV9b9ErV3x5YWistAk6uNYb4wRzYYmq+rH3rvshy+VvEqiP49
LRoUpEPoRH4MNE8TJ72IT3MS+U6lnesxvpKxearVfp9E47YnP1WpJBATcCWG/TZH9OfgotHcbmcO
pheAXNe67FBLwltzdk2g+aVcxMo4vM3A3iNX+x1NI2MY3aaBeW01nyp7afIi25oYoW6jxUU2Z7t5
ozis8YpCotyMXBicLvbbNrua2U+7trMV+vipRFTwFMFt58itEjZXHaYY2pOfLfwCVmrdTjFFs4Fu
XsfUbelLRU1OOCYQ3VPLiTvWKUXq2U3VRTM5G/GmdCaoHqi48QLiX6JBYnxVRXAQin7WneqIf3Wl
kJ4oaz7GoiCiGB/KmjfWio9jn2w7hekuareJZu9DG4sBZzIRUz076JWM/TAonL3EiszWKvVUIR+i
mWIAEX/ENZxyklNfY5idlCnEVEN6eBk2FWXaEWmgLeZFyQxvpCKMO7udPOUYNcoBqBBru5AlWj0t
ITjDT6BZ1b21LfGxDdE3+nkuRlASB3krmG6hqfhD8djMMbsG1hRq6ZXfm5kKehqg3TU0WEo65qlN
zRoBNDIE1WnH55q4KV3k9Jt3Venj68JKlVVcElGHmiUbhg9c6qz5JeaA4QbP7Sp3HQrjJ2/KxMZW
cd+1h0bnBgJhcgy21GR4Rq7sB5LErsswPob7MNfXwi4PkUuVFqifIYh2QB4b2k/DG3B0W62rjhWP
yipF1qPygZI0wpZUiZIG4n6/9B1gYBfSvbOpp6xToL8WlpCkpCmhezX5u5JN5qc5dZFsm2qEeaeh
KgbvWwT9Pg+6/RzTK4rcUMePc/duRtpWyvYqCEm6Vu9V/RTP9V7T5NYSV6V4j4ORjhrGMbqDJy0/
h3brpcgHRoXAx9toDu1NO+mU0oVeGj+36nOqdb5GvUcYzLuG5a2u0zUpjW00ztDUJtpDHppEO0/N
eFULkslpPF5TZfAUkW+1S+0uyVPfMEF6BiXVXKXCepdHndJlOwG8f8ZSrkTJthfEZnFTCLLvrKxc
uTetJ6CkJAlMjFz08hCHghn5SrNxjaOfXTtVctKPOGkymgFQtldO9xQ46RXB2m2OS6Su9wOFGm36
LgPyQfM3pQxu8IJTfbamkYUzigUyioHjfMg4OCnCpbUKE8nE9dXIWHeqL4XdHM1RXdFagRGlXUda
vRXWMxXxK6MFWWjTcowyPIxRhUELo8gUHpT2dtl35K52snJs/cG4nTl+Gnd+tVyI3y6Cq0jyTVJf
kYfYq4PqZ/XkFaJ9dIv2Vk+pFYMamecVKkmzWXyfUX6fhfExFDedOV6idrhReJtcunAEf5arvNQ3
YuY9VOwb7sKsD6ECOaQzgz6nN6ClafR2DMadOrJoFrukpc8XKbmm1yxhrS0YiMLZWligjF7DUzo8
YGbzMObslkCe1S8V9+pTKfJtb983TnSVNNkBS+ZK1hUewsoPMUSuE8C5NezNoMYaCHi1Y4ldZCVU
hMLh/e43fNZPLmJxq/C8SiVKrqSdfgCG8xFwiCokjuekfTOG4YLAtEU0Zg8k11HprlXxMUefqkLV
FQYrG0Bw1szrrNZBJ9iIajQu1/GtTu7Sco5sJfxBNZ47WiKMJt1qRXhdCI3Jms9gFR3dsHyP2VHh
RaQtOd00OvsopBxFjdcQYCe+Y1Jynxjfq9Q9BaC++7G6LoeW3VJzmMPqI0yLaaVp50Aw2dV4Arx/
JOS/kpDRe/96HvCzn+6/4vfyT6w/i1D87zHA4kJvW7YN/Pp7Ymqxcf/b+gOhW8fI4wIzdBzVMV2U
51/HAPdnikFpFWV2AKMJivvHMQBHOEOFQ/xJ0xa/zt+ITPFP/EdganEYwej8ThnSlxf+o7+7Dp3Z
ymTf+X3ZeIlrvkqR/OIV+0tOJyaiP/4jLpMLOjlEFl74Mon8MGnMc0oHsD43vpXlz1abHjBhPCq9
9TIHJY7qEJLHWGlXdOzgdAkoUhE8N53h1uqnfi0Ha6e7SnlheURz+JzrnulMz3Geck8l973O3K2g
BJJSUv3Mokle7IilrJHhwOsFZdslRUcButHWGhrq0dF0cWqk13BgCb4G/TtxtufR4T6vpmASAOYy
BDQCT0sw4XONQgIt7hWAWt8Q9jFJjVtIufvRVT9M2CBcba10J9OqJ0hrSCKdaebXTvuCOIaJRDGP
EyNSHJpEuZPwRW3bB6vALMA+niT57HIXDRDrB4X9/dS8xmGRoGAbk98j6MddddAqWnMSmGq+22EQ
VEublfX/sXcmu3EkXZZ+lR+1t4TPA9DVi5gHRpAMztw4SIp089l8Ht6qn6FfrD9XlSpTOVR3LhvI
TSIFSRQZZLhdO/ec77isYeXAGx6wS7giTs5pYbYMLYaP9tepa1ES3VH+fSDcDWu9AyxW5IFkaVjm
vjJaqroCgtcpbi1mzIiOEBslxPRWtqDMO0vvY5PSKR6e2I1po7efnDY4GeyBW17B3BPQEsKlbDvs
Ah2kEAMBhaf20ZkePGNvEuGJo03uZrvY/Wj4hupUlVWzWUVNPT0p3L1KM3lkmeiR0QJQoRKYzk0F
pKXMq0VGdmhNx3K4DXtjGxYZMJVxhqD0XrBEReJoamoMPVF62ypuDb1t6wC05xkzqBWF6zZCkz7M
+nMyfCLh0DtLozm7PygIdle+mZOFCDVM9zUVaZve6uBz4yCKg1YjPQuqUJWDjcRpGOsqZPE7ygK+
VwEjnRKEYYVI/977NgsAOCbrsacOs5PZCW/Ucz8ZfNdq7j1eJ3bdgIunNuU680UHVDz/gvrIqt2y
5CaMumA5sBw5DBnt1IFUYp30c/DXLO9ZoCR887PxzDFBbSeJwmbk28um6t0xQGLUgbs3+momM0xI
frAXEuK2ZadvTBKQoBQeHPjnfSqGDWUVgC+GL+m1T+l3VnowY9PJkYX3wDBAqZd9chkgrPNwOGFl
Gs42idtNMWPYuWeFu9SzmWpnSLuYce3ZDG6PlMf5m3xNMUj3yQUQ01esO4G9g4zfTDP+PR+oB4zT
8mD7UizqGX4DsLddSjlQymm2IHXr8R3tHGzRjJePxHAXS3kAWcrdfEbQa0xn206CpY9nQH1R+Mki
nYDW15afLtOoH5YtRPtqRtvbMO7dwqOcMn4Y52teNPnVqfW5MFchaHzlZGt/Bua7LGyk3donxUgg
3PASwdYfCYLRA4kGDeIoXbZ699AXSbZqcRynyVyNDKU/0SZ7wbvs3skJj+gRu3DRNfdIPCOWGZ2h
Bg8+1P/RweQU17Bp6ANIaosLgnFkN3NfYGVRfIUa/QF5KJnUuMbLOXY5zQFM5cTW2jbzcjXN8cyC
nOYwBzbbOboZkeFMQnHWyHR2tA0nZDydznhPInEVg5fiAhQ2xZVJIjQgGVqqLtoosqIkFbJVMcdH
LVt8Vin9A+H3bGmW4rnX58CpEOW4ZQgXJE26kiAir1miAyn36s9/Roe/GB1mQONfjw43n9VbF/2p
gPgT20z3bNbIlqf7Jgodx+oP07D2C0tf0mGu6Xg61VScqD8mBwo8yGxZzBTYyn9mm3m/8IEchMP5
NDbmRNnfmRz+REC0XKBmYHLw6ZMI51P/7bHup5ZUTkMzQtSJrS0Zt3tzb9uNXErii5GS1W74Th5J
Mg/VwXAB52uY6V3jJWYapnVCrcfEeQ1r7BeJ0z8TksJdL3XeLTxeA5cum8Sr42Vj1U+T8IA38ZO8
IEH1EJOIpjaRwDL1rIHpNGvPiZEGrPGpcNQmKNM3MyvR/U0M+g50kIoCwFDTnwnSUAfg0nsZjtvW
ZO9RSfuxM0CDDNwB4ZVmt8z/RyGMfazl4dKKox1fO4qDySPKOdUeVxZADLyvbtg+HxItWKV+shdl
8BiV2j4NqvWkpn00mjQJ28E64oHjh+nLSPKBk24zpd17m9rnss4vmZ28NrpFoTWoB2cK+zWm2Yfc
9V9aLtkhswePoXNdGjTdBqyPB5UjVJFOqBD+Q9e+QInkoKCTrRKIf83nTJNjKbOMqo6G05ZHbuSS
+cANRVvQvLAk7lD7q44XYLLGvVNHdOB63IPMAWJM2kFl0PFb6Zgpywh9x/DcQ1NnO7D2807zYDgt
Frd43dretkrTu8a4mXzn2pZv44BjudE/J54aeBq5aTKtaSh5XW0N69oW29LPdzJwrvkqsAyVNYWc
rrEOoxRrl74EJ00fevTFR+fpwwOS4gi3LG/mMAaYDm3dpS9x0+2zNjnhjiMIoq9svqZidFaRdt8P
9gXlEnMtRct1fjbVB0nxG8ct7sGZ7TodjTiS1xS7byONGNsw4uoFlNT3xMdRQj1jzoqIlWng27Qn
kCzVwa46IDr5VW+1K/Im+8lgYT3kOiXR6U3TjmTvE7ZfoLzbHL49Zw4rGau7dOabsptNlmfUzJRr
dzJPkXRPgHLWlsn+GPaNkE8OV/aOiH1s2Yih7skiXUQnvYWLNJP2xtLzb37Dxiz85NxZmg7nbJBv
BAWyhbLzRV0bu7yZlmXoHmvoaioii2MaKwc/WJ1SRTkOJXmv+CssKQCX9lZDmR7C8REfwlr6w7U3
4sNGwVaCfZqX3fdxfitRuFOUbhAdG290lqKc1l1rrOLq0UAXr5E7ivLeQC2fCmsX2t2FWWjuQW4r
E+CgdhORm8aZQEt2fy/R3h1m5GMxS0yhxy7hzUKjbyftGDooA0OTLezBO9QhhXkBiSnZI7O+KrT+
Cs0/Kt4zE6rUtkzzrSPefHYDWXJT054TsjHIsLMxZ4vmTpBGjNgqIKRfTclLGIwwRY55OZ2q+gur
5C4aHlPzXs3xyjo9Uey8R+baCciCTl9vR/cdCMKqJ0DWiWxDn9BLbclFzeZD6Thi2ITYXPPnNXMP
QCdhUzKIcQVujkKZqX1x7OYwDuLO6t2Pgq1d3E5nbB87YYy7kNBdGDSHBLuAnZNrDxQRJcvAeM8v
BCybKE7xlBXqObL1ZpHVzocw06+6L5qFJ4f3qapNyA8QH2mnuB5lite1p5XC9DJqyDGRjaN5CNP6
c2g7sCp4JzZNrKBvV1th97dth4eZRyiAAOdjMv2TWzbnsrBPScdC3XBo9Gpe/MK42LH/bLna2WTJ
u1CpwTMOYyVIQVbJ36y2fKscAZXCx7SGIDPrpGQX+jY75qZxHtDpupFc6AjAOs9f6AyGoN9g8QDl
oN1qPeSqiNZmcJNnEvt8BQz9mX9jBS8QjtauGSy7iE8Lv0wyHJQYuFTE3YVBZF8Fl7h4l6zEW+Ex
vLULO8APGgKNnEFjMSHGEFGL/poFKzi4SqRMRY8NpSL2FK9s9ZFTqdRk3iHIwNll5lUfiu00P2F7
PB6xf+qwv1czw8h2E9Jm5nVmR/4qa9CzhmajzyWyTt9+WG60YnG3bvwEW7zMn/K2fDHN5NhPNf5J
coIABNjqx/pZsMQtAcQaofvPANX8yQDlMlbMdra/HqDYxTbRW/h77eXHX/x1BWtDcfXoyTNQJWDQ
/DpB6b8wuaBImGSy3O8hqv+aoChOo9WS2DUZGsOCXfWr9oIsw4+RM7vuCBbSE/B3JihchH8QRjSd
1g8S/CS5LB6QP09QpV1EfVzAUaGCERoXnvgVim6xSpOWKKkOfgm4uLV0W7qoB5vMAWc72ZwsPhcU
p6+T2XRBrsHa6LMRo8OR4WQWZJIoiFlviovn92zRsG/UDGOrbLZ0OO6EiwalBmgThg+7MjMON6TC
JraqS6YbczjDnzBL9096LvGLu9hHqpJLGXARqqeQVUxlhNhqjXNUIg4TnW5xwKZnfNAbu9fZ1iaJ
wborW4cTaVmBz14w+uGUWRj4WpB0lyrKuag74bFoRLcYZxPM9KxwxIiQTz3DIzMSxijxzAhtOKWz
iWaS+3E21RAjpVJxNtokhfoMcd5EeYUFZ/bilEhB4FDF7NEhl7SUuHZ4TOwUp1Wk8m2Cq6e0cKph
8iGfe1M2NtYz7D8Fh5zgqPLwBSG8PTI77HDZmKQLols3hnA74iXCPPmk8Ba5jYgwAmI3StsG/iUn
Q4UlZ2WwbWxmcxJIsIs725Wa2bgkZgtT4GO7TvT+ZsDdJChNZ1PJrYuGt3E2QJWzFSqfTVESd5QW
jFRH6tZtDfKwwGm8RAV5GWZLlZvqODAbeqVCQIUc4t0yUWVyMDJYdWq2ZXlVzDCJU6uYd5ZuWZXr
loi9B5PMkWQS4mwAOYjFcyh9uKdoR9gSmd+NS+7a57wMrhDgrwOrfqdVGV/btrjLAbClALmS8JMU
IbtaPo+k/srL9CqyMKRp2Z4N6zoZIc7o3VWo5PMEQE4T4oEE0V1qgoJDT0DxagbF4a5zj23encHZ
+qDxJAyVIm/Id/GBuVN3Mzr4bLZyKxyOQ9B8nZtcYfOknJ45PWO/FPvBOjam28Io1laTsojsetZm
QAKnbth0Y+1yafD8B3/I1Eq15yke7oMpvURY9oxigig7Gf2qN3KNrnjeK5cKbubKNPNXnldvSLnb
hO5q0jvxpiXY2wTZom+azSBhLiQ2USqbmgs+C+O6jMjq2vbtIORb75K3cEOwZg4f9oO3W7PKC9/f
6oweFWY1kjMt6zdzgnMQ5Ctjeuho2e6yEeBosEc4tbZWlQFBtZ3tmD9refquwuneq6qbJo++lfy4
rB3dZaOSwSktrnRl3dVOzPzmokK5ubzPhoJ3CEAJfXZFtPbKEoCs7OEoXaakNKvlqvfMkTxk+qWZ
8W0bo0M5rEPWHfzEuM0uQ65tAxFvAHYsg2pcEi531CUeqmxTGUm0cyvjEipIpbb+YVSO3HZNINaW
JDvnOsAqddg76LLUzIGt8IYkXvddz+sQFVilPGktEj9FWNTI9skZN406fO/X+m1tsJYd7IC1+oir
0LyEQXtl9vUNDVrRIixJ3eRhz3A8MUqNTIwMPrR1PdH+ESME2SWfRMkoKy3JQW8G1skNiEEYHRvh
O91pr8q4Y0a9VQm7Q+e2DKybZhQ7BtNbIzI+OlN/qbLoTpNU/6Xob5UrH7PUva6c/ujj5PIz6zBW
ai8KPK9pyQpdj5p92DZfgJBorQRmwq4HDuhQP8VeQ7qrzD4SpErw1SbTcSwkvGpHrNosNQ/2WNxE
TrzGzbZOLDKGIVuohc5TCw7vKJntAlaQyl9okQjWre+US4QqiEOl963Hxruo4mCjUcW3lQoek2Pg
yezD+zH1zw6X5JWu+ca28srn0MfTEPfpju9SsBnY2JF3E9dGFD/VI9bgdFQD6GG2v24U18+WsLsH
KXAKKAiwvV7l14Nl3U2OfWppiFwY1ZBfJRYenIpX1uuI1g5J5i+6akKvU9ctcuYqLtthxk5lQBAL
4BS6e4gHe127H0ntHqnUxGioFFprcchN/zL5IxkOXn59vHije6n0FKLriAG715tXN0ivVKo+nD5C
Emih9vpXSZ/iZ2Gv2fgEdsBvXQlrvOaMpf676w/KNyY8deKrlVm5cLLiGPs98C8rOuP2vyma6FDb
/meugk2RVfzbxIXDlJ8XXmCQ3p9Sb5exAJgdjf6DctlqAm0pjLYncSS2rSMffbN8G/v+OOTVXZki
oil2yC6UsEUBILtmFK9EAcvLe8iFg507lU8wsU9FNkWrpDQ+Ct/Z5qW7C7lFmm4KydnGYcO3TAvq
U1MbR9AG7EKtN97+eIvj8iNg3q5zuW5LuZbVRB7Mjd8AddNiWl47lQYttiEJKWGND42+5mpKGd6E
xYiH4ZwCtb4maNpBU629SuEm4Ikaefb9YHErjQ11jMNmXdQ2tp3Ghp8A2YAzx35I2pgbf+npK014
4Q2l8fih/KZemZlxr82H1gDce9dKy9wEYjBOnorbZZdpxoLAtLNUqiV83YHmDcNWLTvT/FYPg38A
wbEOK56IlZs66zqCo+vlQDlbA6O0Y3P3YmHcLyODC1USxdTwuSEcCLY3/6Ag/2yk/t4bzBLxr0fq
U5HXn//7fxXVv85F+5n+2VaTv//rZG0wSQF1dDUDgXIuV/itNsmJx31pHmu//9YPbZLeYVOntJpN
6HdT5K+DNVtSHUOD57FEc/FN/j1p8k9KzeedKgM/S1IWqc7vNo74KOuhw2S3FolSm7omA603W5pU
dk3VLX1cJ+E0fUst6yEorGUPxzsU5jZ2mi9L785VaX7OUMKpNDgXY51E6uC/dvV4lTsTz2BJXE2U
EjdBjODgdhvbMdi29Mu+aq6CPnhXVtfzlmZLUcnwrDf3Q1McAppBF5Mtn1oblcX5JA18KOz6jAF5
pzBURFlGSWjPBshjgxOzqyPm7qf9darcb+xPd8FUnxLPOCmSdG0ZPg1YVmTjLZsmX5babedlK9/9
HGfQ/3SyMHrBeOOGfF855XEWCBNhrIbxSYwficSDicGpGM9G/C0zyut85PDVWYia8covp21nPZTe
8JQMd7ITlFSKzcSZmOMpVA2EPkz8BYaE3mdUe50KpvfB3SclHCkcMph0EGyGfkW4em2WxWo0KQf4
ND2QgMGTsK6T7oLJHRLYyQyxTxrNouHBE/YHAws0FsXUf7eZ+lQTb6EegKoydq7sl1YGmB2DSo0B
og/BKjtbO/8GkQja/z04Fv695uASzavp5UHO2SU1zzblH/LYY1nXvGQjogl9sbE64LVAzoG9Xhvj
2krHVR3WL4FoD6yMNjEKlISDHfekk9hPaZncBDq6boTObIl1XU53kTsnKYNVDYhPwQ+gBmp+Rm38
kCREDs2fg8/L/dPUeEeKE+7sPLnyJsjlJQZ1x2Df+Sr1HF7LcIFevWizbjc6dxbod5lnFDTKTZVZ
a1pSt4nWbIpArPoE6wgZdJD0dZrufL5/ktKCRAAlnu5MDdULdwsr+A3WTxBChJisD1dkaxU0m9EZ
ttjwUbBoyyYnZNSUJvdfI6uz3HB3ccstk91QGrmfPrEmMo8sk59sZrY+kJvMwgkbRyh5EnpGuBRW
fGQny5kIhosntPDnWrlxrZfdR69lz7RLPIq8T8kYoFLWXzpVwRY/wTVJSGU29OBKbaME9Eqcblsa
e1X+OA7OmazdDR2PywinPt25pymMdw7yLTPd1hfvUROQbcDcpqZNnF0hP4GMGJmquPvW2OiV2oJF
gOdG4iMm7It11tjXWSfvScMuxhgI7GBsFWTShnizrYHMYWgs2httvG6KNw/nEAv4N1bMRL5n910M
qATMA0qjAxzBC7iee+1b0JlY77o7MzJKYqPxpoqa29meWzQI6V50ckT2MQZcakh5WU4FiaMAhGze
axbB6ygvjn2S4Nmc+JgZqxXCqtM2aca1FhgR528Eh2TGCITmp1ZqczzroRgbNGt9XZIyMyXrwDHd
ZpI+acaDY0z+1bC0QzUH0rqA8hibMILyIvxRlvae1ukrODN83XbySCwn3MrY2fZJfDuF0y7RhkOq
A1/VyESpoV0OEsG9bqZ9byVbrSQ8MVP4y6J/tFv9VY95JY0pJ/aR8tID89s0uCBkAGqCjc/dONqr
cqR3JdTLvePwK60j5KvzLmk68PHkugoMxaBBt/4UIpwhvTNN+HkDrzTb+b0G5Q3/XhFe9cF0EAOY
jhiKA+4SUnWQwgc815p2GpyHvIJNYPpXrY6AHh0887PsziWhwEz2O1GV21ja31xPHNww3lORsJFx
sC7H6KLlVI/Mgekas3EZYq3Vct/bxSQO8zSS3PRGayNGVgRuKs+VSdxQDF8F8cQ65T6ES8APsht4
v59y9plihv7Q3XbLjfKhZg8LqUTCPsWbOkEkXXfYVWv8Eivh4GCNsLJqXLdrrK2pQSNHkxwtd+RP
xIccC2yOFZYTZJ1iPTQ8ddSxyk5YZvvZOouF1p29tCWm2nhw1tDF3nSBedMM83OKFbPChutjx02x
5U4BID7Hg56AYXeYnbtlbl3bWHl9LL31bO3F4ltj9aXm5DqYrb9YgCUF0SOW4AprsJw9wpre70w7
yijSsQ6FLG+GvvonlPyHEYwxCK+XC+UTXREQ9v9F31y8VW+yyH/aEP/ph/h1HmMUcy3HcBEnKcL6
SelkNQs/1HbIlVj2nEP5MY+RKCGN7Gl40CwwLDaa64+wiQt9FHmU9xVjlAGb6u8onbja/qh0emTl
UFNZbsxp6p+VzmYsezBmPZ7YYqL0CsANP6BpduhR7K99vb2qWxjERRbYpMBGV3tPNLz9rjIZ3IJV
o+lyo2UOFlwri9dw6LgxdUXwIqfuHUwDgbEkqA9er84SZ3aUsiwtjFDs8yiizAAon7dMXcX6xQHn
UXiMhFxz8ABlATTDYVOxZ0eFTE+dIyyALuaGR/FH4lLnnnTtsp60HZz+gdoPsMVBcJnKuXBCsr0r
Ae6sPG7T2CgqufRLrkuBmg3UWQIGuQbRDZKv09+qmkdcxSG6GtLuruvoculGO1qXUVhuhqD+tLxU
kQHo107TdGvS0XQluLZY9013G1JfwziEt5uG0Wrd2829h+XkElKzCagK+2wxtcwuQU61SmZtVR5w
8asbWFkEPbsKcZimbpaWAS0+kx6zvu7tZyuJH0B0D3fTMN61XZIT6h0bXmcMr02T4QwLaZlEGCtv
64FgnGWX7F8FeVRQojVXu0pt68F0ltLWr9AZaFHXzv6krXLJIlRZNSVZaL4s4yWqKzvzNA2eDTEt
Oih7WIDC68mfvk1Jd4/DqEc1xrjqKwf7QCGtdaQ1b2HCkeDKemUYSbJmU3bJR4ihWVHaNFIgNPUV
EAryd1TnwIN0yuHb2DKPexOwECLB8KxEwX/wTKFj6dcqLvuVxS80XwZM6+3IATwYVLoAWu8GdSnT
4GApDMLIe3hzwu7r+5IsD4nqdLRCaYN40oVx6q2UfHT0HgQuM5URvhWdvERF8WCkQMYIPw68gpqz
zC2QUTaIy1OWwoWAsc7VPDCmw9CA6ynr8kPUnf/UMTgRAJgokHCKB7aRuKpITTSbuiLeknmVts9y
0/polHFxx+RR2XZ8NcbqlQIWd4mrAAMjNVnkCQ+V3cUoAGwB0qh9A4joLOMRk51WSZoqUrXD7fM0
kk4pcrRMKAG4AjhnreJpCtDrcB+Z5M8dbMpBJw+ZPy2VRWsMNrS4bt+D1toPXkznDNNaWdG129aY
5PwtEZ5NGTGleqDjV5qFWmelASj1AT5wnAVnIKvejF4ageiHxjGYpu5IO1+0YC8XbfNg8jYpyz8i
zbdNXexpBZkI4FKeko8oIAkNb9uJPDtbNm4AsdPbD1lQ1wjKOKQcnZ0svFBslQ2xgEr6q0LDJR5G
5N4H7NT7ZKjrT7eg96Wt/XsgcyUtZMU5jkwyAVTNaU0dgGYq72tNemvhJBc37IGMqYAKy77eNUN+
qZpx6ffupmijboUUm600FypolAoKRkhtrMchulhah6amNBrIchyIAc4Gcl4eKCM23gyNGMSlOAhW
QXj3oJD23oReBGqEd3acLYETu6vvt/i/ld+8Vp/5XVN9fjanN/U/5r/6UShwrKFsvjuAfv3VdfdZ
NW0110Go+l+bNv/21kRF/vu/89OHqP/n998OP4vVW/P20y/WrOma8bb9rMbLZ92m//HP/eef/H/9
zf8Mat6P6vPf/+3tWxbRlFL/4YSlqtG3XeKSfy1xrNq3qmHl+vn9s9p/+/d/+6+/9MOtze7P8imj
AB6PuvH9sPxV1zBd5C1Iy+x5XY7KH6eo/wvrSoceWO0/Nom/8WrPNm5LMzn42Tby4/y3ZA2M2X84
RS0Nz5WOXRypxJ9Vl986roy8aqDzO1QMQ4GdNKImvIvTA+BGSuGEjVhcC5Zegj6JriDPxoTJMTti
Xwm1Nz1379KZW8Rl4j115wQBltwyBx3RRjnS7tzkkpR0YmAVXPiVW20zYox0F2AWyZODtNh6qVxg
FggsfWOkeb+kRe+g9WYFRVqg7CMkkk+a9Cu3q7ZdruQBoMMhaee6S1qFRQ8326ojWm1GWtzqvoSN
TMtcb1nv7pSffD1wERWgQI+mogcPxXNU96ljvvkTT0+hY3HJykvelQc18kV2nn3Gk7BSlner8upm
LLlRiPKpDeSrMfQbw4/o8zNPhjTpQ0y2bdo9l7G/TMihmJbYaMJ4wHyyIUq915xSx2VFvU2HbG2N
F+oMhA82cTSvR7s6RDr+Acl2DzXWPZrgLmGHS/YRjs8GrCkkY0ILUdKDrrYMS++EPfpNc/fKoJqO
is7rio1n2bw0I5FVAQLo6MZde0tsXLCvjNLVEMN5dlP15jbeUzAl18YgYWc1hBw/bTJMANlekrb3
dzK3j0MZyBUtnlg+7O7RleOtbw9rVd0xgAHfvA2Fsyh87lXhdUPHvFB3Dtg+f8wy4OK3nbZNQzQo
OihV5OS7jLrkndkMNI9aZ1WV5InIzNkt9g+RDM8VStAy8MJ3q9XeKCdjEePUKfsIXO6ZDo4vXwfC
ISVZUZFHIwg5KXYdUFk8jC0Tzj2dOglMa11uP0PeINNlODUmmIRBhdzsnlYVsbUkWoLX0+npuPcc
FtrapKNwGU64nFPY2AsoLgscvvuG6Kwz/zlXbFlE0FDnwqcB9aGJz7RhYS0onytgjmjGa5kM6BtW
+hgGCHIO6YSlEzEGjqK+ICVzJULIaCb9K+WK2PCZmO1rnYMlw7c3Tvik8rFb9y2340TkD4YrmkXd
YvKoQjZSPviYXgWv3aBBPI+C1yFN9pIqOV69/Gy7YOmKsrwrrfG2G9vHKsA+bz6xfEWM2IjJANc2
qfDOUiz7+Fo5cMeqe4zsloCb6eM5VuIYGPpTqooHvU2d3UAH4bpPC0EJ1aAdUic9e3ryreusG69l
Yh5Z5wZ+v5UROy45uQ+5p0xM8cZtKwCsNgadbANjpEtSsLrnbU31k1rbYXqM9PAY93SMADB9LirB
EezuOx/fdy+zjYdhHjXTPGgkT93ePJNtOnV+mCy6XL4Otsd3KX+aOtYYkH8OPaV6ULlnsmt8DDif
F35LM8hjaaYA0ynvMOIXGCXknYYwWeY5ckOMb5EtpOLhRbPUWY+nN60qVkaYHUYHC12SORThDNnT
pHwac4unkOzVmKWbWtKTQXoALemIdwrF1nrCWURNtSWvw3E4uBUjAy+UG7ovhBl22ZB9tbGxhwe3
9wYAG0Oh3jFJrcNO3OELv/gsTyJZHFzW+BE90jHkPyNwjqGFnwm4kalXd3XN7dxt2EfQJZCzuQlz
iDuDvgnS4BjV2DFg4YUQZwcmDq9sN6HGLT9KPuyZC9GUJYVn1Q2hnG1u9EuF/1/BmgkmQHqS1y2X
FqV2/VpjWlPQaSYoNXphvg+iXjrQaxDyl8mMs4lKb9HNgBuablASjdsc3/4MwIkh4XgzEmfMiaHP
kBwlXqkT1BZRMuNzPAcHKUAd1463I12qqzizcQpIiNzBF7sY/AE4Agb/Oe4tiI3tQ1qTO5QeqfEk
wzE6ErPwgvg1wwwR9KJZFW581N3wNe58bJvQeDaGCHFjarF/3ajqJq4HChGG5pyZYmUF2bpyx+lk
ZCzCg+A+xIQmPPleJAE/yfU2zYAiFi6vcejw0ALmSeTxpkj9vWmEAR597xLRVQZFaCcc4wmj5ZZi
pwezz75UTetlhbdE6x9gGq2o0Rw9LiH61Bz6Kd1lPtmP3kmu2gThHMhnW8S7LKNhTAnsiGrItgbG
A+DEzqK1aW/jGTjqGLscQceqDHYh7BTcLtp9PAWPRl6+6517y0GjKOy17CuappZAM7dwFEO05Yhn
vipvqQxq156Inv2a5yqUROZBLll6QW6UiucDDtyWe5k3vTlzqQENjz7fceOFo3TZmBTWihabM00G
GtMLQubMD2/KV7Jl7k1nRe3aERBGCIfnp6ROSr6VgipCzCRh4YtVJMSw7c3hIXAofw3Lmf7Ilu5e
QNqDlQKyyEk3o+GfFWFI3zQYUetTMOTzz5UK7gZPWzsIsX9/LD1FH1VRF1/N78fLnwbU/39H0h8E
8f9277Z4K6r24/dOtnlf5/60b2OT5lITY3g2NIbZHfdjLtV/geLhEzJE9/Rdx/4pC+DYxHZ8D5GH
COJPNTEMuIaJusMWD8XobxnZjD8ZTNF2EBJNjywCZHI+898Opu6AMM21bliTjePCm9oOrbtcgrmi
mRvJvRif1+3APTnAEMw1MHofuEHblnUCa/ZszVfrbL5kRw7tKNy6bRp9F/Z8EXdMcYi1CoNqNO6K
tjsPtnbEmAp3hHu8X3cUsw7mdT1f8W0F0LnsNDJa3wWAKOo3jtS+hSbiAFyQYTGgF9iT08E7QUKY
Clqa2FNcjBZ2AZ405ssOkzrKAzs1wjhz27WaZYnEaakLR6kwNYN+7Oi6nSUMEy1jmMKXca4cg+4O
bTojp9sx1zWxBkguYJGkBahBVdzs/SSkPUdviTUyME89OWxz3pI5XVPvpyF+CqhVsFv2TWGlvqWB
zeMozD6dHs8WFnAS3QgNkueUbe1HmuQLTI+IHCJeucK7ZwWDwX+kbDvMMsrCbNY2VswsGvvxRxeP
N6lndqToc2PVWlr01qS43rm1xotYZ3UU9XZPuNCfoFdrp7J09GWX5mJnusxfbc4hriuDs1anugE9
vYPVIasbApXJM10HaYPI5cBBbqRchhqjZubLK2Ih13rDFQQS2ZFKgrXboq4500DpRCgOqXWFkAOl
ei6SmVqFQZv2zgq3G2XsU8ZSS1wohkjAQOgEykvSWSn1w8vJ1eO1ovsH3ALNtE0FzrwKKB4ODHT+
svEOiWdJNqJwqLhJVckCxsXjWBVzFpwNTZlO6jYIuoydngWO3CqOAWlRGFr+AfES9Sl3ThPFs0tc
eBuc3HODYIL04Od9Qqo9qzzjFbuP2A4NvnFPqPs2kdWVbGW+n6YU8n1V7wZKUibhL4FdLWNFuKqM
HQWrUEv5zIyDEMxLdOVm6APSe8nNyt/EysT/5uO64P+moxk2dL240/BiS+vZ7byPeGTkhNSzyeoU
5/ccTE9do0Cnwm4h6DtdScPnppNVy1hHsm9SN10mrkmircYnF0awskpTB/gMosqaVal/num/tyfP
Kjx+Ah64GpIlTVvmfys57PNvn4gv3z7zj+jtXzfV/2HvTJbjRqIs+yuy3kOG2YFNmVVMnClOooYN
jFNinmf8TS17UYu2+oT8sT4eQUqcpJQqZFasro7MTSbJQMDD4f78vfvOzbswu3mSgnj1DR/S+qiU
Nc2w6PO2WcafCJj196QTNNTNMKIsA9PL7wkJQKOuakgjTE0XdHs9YUjRuYfXBE3NG6XFb6X1pRT6
Wfs4ami5gdgmsFNaHZ+u+yGqx1bAxVxqMqlHhy4cDEIweru8Y6NLIdjLJKAaRKgeZWKwkClCb9Cl
m8KOQe4wJNFIKetYkxblCtlFRemvB7KNronEy1DnZVV8qPiDkeykb+WfUuqVDVlLv0egMZDH9Kvx
0xQ3xW4dxXexTHUmKdtPSvbTHd1yUcuE6OTY+6NMkdZ6+pmHjXZTtfqaZFF8iGzi0qrNMwq0Jgh9
Uq2VTLpSaGtW3joTy28UH1Oys1MEcLnyHHqrydy6PUrNnj2A7mqerLbKlsn6WVs/dfL5A/FcAbbH
K7SSnqLyKS2QsNLIw5ObyWc45WE2op5R4/G2ecxR6X4x1w9+FuLZw5r2UdFgCnHKjd3VOFhf3DjU
5kILWT4qFhJdrih2jaEYtHjI6Cw3WexCaiYLUcOJlOtRKFcmnFCrQ9XKyH6yaoVy/TLWS1kRSBPF
bhANOOgenFNqxCsk3hU8u8E+MkFO0N5Cipg1spCrpcKy2TY6SH2szU4h0NLznLXFMvXh+UmvGUu6
zoDJ6GdCOtGkmtqDsMOdxlboWHXL7lCsrWsgupIOHmtUGNlIrkF63KhjO8Ly8cOFJR1wSumF40hX
nDxEG1FHujJr2vDLBA8IFmiCtjnPsjNNYX9ETENGO+XuYF7FM1UgKI1GePWZqlQzc7R220hgOjFG
HHTT+C6KMGWIJ2o3UW5e9lPrgcnMKMyjnd2tpuKqcukoCn2SGYaC03Vrih2/Bo7GbnBIeOMvJ6VH
aBw63gpcQXUIKC1eGh6igqFED2lL48c2inazLhyG2WSD9DnQfTzEy1RVb1Lda69Kt85veyNMdozG
SM99RRU7alz1R6FRgfyDg7iLY9WpQ5vZ3mij2N8ZIDB+HJUQ4xJd4mInhKC+7yCgabtwWrmOwvGi
be2D0g0CCEdQRHaMGvK+5/UncWSgh41I+eSuWDpB9Ukn+z60MUd3DyOsTFdLtEmKujMNnDTMAnwI
WTDn+Pc3iv8JOen7A4DFsvjjrLTkCs4rMtp//8f11Wu6O/nnDxuCyqovhXcP1j8E2g/nAPU9Fgt0
9job30eZHH7IUGPArArIALahWYBInm4IsAR1LKc2P/utBDUb04v9AGI9n4AdSVdtWnqf7gfkP0Bc
UgNddkjreqDSXyoAWsuUsis2ZqG6pHsO9UfundhtHO85qA8QVX1mm+vBVunuvqqb0yU+L7J/orS/
QCg7jejUVemdX/klnTKNqMmnWoDxaqsM8RCAlQ+Q62NbWkuzZylpET51KbmNwDhJUuQyJQGhF+67
sfs1bxuMIxBMT9WObQcfO13GmQTt8zowzk1Rayul0z8no3pr6zUZopG0s9Au3Om6y12a3pzmM4ik
0zF2zgfV3fXy4aZy8Y+tvM8aWqOmpek1Slm39ILTT58p6HT78GJI1CPO5eceRm+rgRQdQtb9AIvp
MSeLXeoz35bMUPuTXiV3wpuuAi/QFm0P7G1UDyqntxcOMhQlSZGBueNBod2QMfTnjplcqMFp75PG
4Uy0LHrs++jIuAtT0NxNCCHPtE5dbeK+QnS5Xpsclhp07tw+IM8pVgFOunPKUmQE9ykHIGbREkwR
QeSyIVg3Pnotvzf2HW+PMs9C0FPghZexRcoc0iBLBP2fUktTWgdRG+MukOOFhzEczcSUCgQJdU+D
un2jMSPwZmHvqBNOhl7+qfR1SBDI+FapWyNzQ50k9ge0385fBUAuUhLOnl1lK23ycMelLVc9mExg
dEeVf5wVCrYBhrho3FVLA1I+CuyjpuMm1ncgOlzWinbht101b3K+jirsMdvMIj56PU4LJ7SYG0wy
z8v/CqruQ1SDfmp8ypRaOCDCtnD0aYioZzQ5+LM6Gi/aoMf9giaJHSPz8Ocdy12oddfuoNId1avd
CoomxiaBG4GXs78Wul4eG4N6ZyAl7fzqL7KB+Qesvq8zFH+YCg1AMBO7vYxt6NdarBxbtv+pn7Kv
RT5+meI2wXrHIejJbtoxEyvHtm/9yDgpYAeq+XRKEZiuCTU9DABKjpay6t3iVGTgbCt/R2Q9JeAJ
3yKup1TdV1pXvuhadDHRLM8aBJCYeVxYxh7d+5cFDUspbdxt75P8iT+h94e+rlLJdfaiob6N8+DA
A8FodPHdCJyRs848Hn0aj7PzLKoXXgY3pdU5hYke6KMiLujG2BuMdNmYnL44tdJkE0zHtQNYPAI2
qfvVQeCOmES10dcOjdi8A11pjiFZ7OlTE9mfxNQfEzKB3wm8a80N9jFkopLlV6dBihbMTui8zOi2
dIDJIXBF6No1H0ez+ZC3yMdHrf4rRVtvyO5pEZ02mEjCzDqiBesTZLlFEiX7dgYnkZ7siMQyksiT
fGz3VTq4w1Y7UgYaIdKI1GUfTnsdWTkueOjndLp3xWFGo4Lrwr5UepNuVvAkc0sPDpKERlNw94PV
U6sYMTLydbJ4baYRHATubd30R2NkgW3BmxJlGyhI2QLv0wvfZtVNVY0DWzG6fqXEewLN8dxKITbD
HRDdFyN0olmPOoapRmpOpTPftyZaYLVppcumfZ0FaR+nl31yCSFsQ2MnM2xMBFX7oxG2Z2lfKzPP
zZe2p3qzpg+jQ+qUNqsgglW0SuRoQA5Ykj0QJHSR1OAIEAp+NbXAm42wCkac6edJ57lLshUwQbBN
1/Lq89COHoNjHSVJWhzTvH+umBPORk0///1Y4X9KopAE3Y/jhH+d2id6sIfsIn/0PTpA+WUKk0Mf
qq5nKjB+H42XSjusazwtXxNS4BmtmWud2ON2V+c977MuNtvoUDll/s5pkRPhi+gAM0ObAysfj3Sm
dNp4nCX0kLZGSYTECfGVvQpK7TJowp3J7U6LyT8XLSZJlcZmiFMBAayKyF00O9RToHw4AlMf76p2
kIingAVXVoebVWCbu2nP4huKvj3EgHXlGUiPxri4Cbw0mhmVc0YGiMbBzjwldbVbttj9Rkgq1XBP
jPQt9YV9J7IG+WtNl5nA5TDRu2ukaST+MrInQ9KfJEZwhhGAQUshyh07HL09XYvhIMgzhB9gTBbn
6eVg93t0N/BsDydD650WVvhRGbs9f8zvjJyuSQfZ2RSgL1Lh5GeqdcFYgb2wzoR0Fk0RiOx7k3ed
a9JBTUmyZaOmzh7H6yN/wAMwgxGym/gYtwVsviuNas1c5/NaoQgWWsMWxaJHw3pEbscZKNKWbasd
x46HyFqLLEzr/GMHQBa1HUKJCenzzDDTdOE7sGkrRbjkJt0bOgGTFRzOZl+hHrQbxxEIlH7NcXQZ
WfQsxVfd66Geul5zFoA2SHRd+hbkLYoASL11H43n9dRQsxlpmUdUdZQa8DtptipnOUTDzqPNuMYb
Gh7yqui9Q2JWhC9UzlowieiYbh2jCmf0DdEUJ80GNegVC5ujG8FJfuv77lEuyY1KpWMtJuGOCaAy
Uyt3AZ/R8psnCA2E7tGt7+H44LWfp7G6yTNgKB0MyrLvLRlJBnOg7th2TPplq7a0LbYFUwzq6NwJ
dRUadKTOSPKd9hKfGcPRdA2AGabfrWyl5ksKZonD2ATSczeub8ma9uAyyuvSpM2qxW2qJkCb2W1B
3hbtLs1PByItdgZ1FYz1FQZlOzXVM7IA/VUcS+9CuKYudClU5wChcu3SgeQ+mfkp4TzHWAfwilHD
FsjwxdWHPJvbEgXvwoS3JRzeLR0LP3KxG2peQuQHSk+RMPmgG0866PKDxMz38ObRSRIlRCDoh9SJ
dhuo9NgKT7NMgupHiazXqFHmpaTYp/DsSxQK6P1B3KcSdt9CRVsNEoCP5Dnep7kbB0Do+IptHDkN
OzbU/AzCZ2CepWuYvq/uAp36K5CY/QkzEQ/ufpWHe40E8Y8Cl7cRNn8kIf0ttP6OgVxMEuBfQPIv
IfrHkP2FKE7DBCoeBiW7IBb2iglen+fQUp149eEgDQIqnAJUh0RJ1OLxJ00EwGhdmklKGyvpqFmK
20A4NXuGU9PI3LDdZTVE07GtDunMPelwgJgFgnnhWTikOPn0QS8VYDBZ/1dTTGA3MFRYOlT/FkZO
899IXgt2FyjQDLiRERWX1eBdxyZ54ECKDkYKzEbuXfEHOYp1cV363U2tjPkHnlJlr+hhwiaG1Jh5
1oWTZ8uenjccH/BpLhKyDnW7NCdYtI09NVKa+HEI1EMCE75ucvaTEOlOUzhY6hTuuGhh7y60KKZn
FO6g7CD62tJaM3eVdNdKnInyS7aHuAkZoALPGPTX8Vgqh34a0PCog6tjf8erBqJZXUpeXUdrOcgA
1hDLP0hs9cDrJwOBomrNJifa00r1jiz/TYJ98ULtB2NOBXFJewQF0XwPn7QF7CWGZ5xumrJlHUNd
qQ/pAvGdtduxtoJr02mEjfH/yydIpyWeMHpQjlQKOkqoPoYhFFqW2KYFsi4B6huhZp0RnciqRSPr
F5msZFilwGCG4kZIkcMXqN5DWffI6USYabIW4smqiE15xJJ1EijQxmyQpRNZQ3HW5ZRJVlbCyMeY
NY/uBltPZwHlFxd1y7x1wUpTmBGyQmPKWo0qqzbYflQzx6w/AKS0ViWlnVq207Sy2hNEFIpaCkAt
glTmE7RIlQMrPQ97lc+jO4wa9ViwBg7kp1A9dHACmjfInHYGqamllK2v8jHs9sh5ytC6Lk89uG/z
WupxHbtA9xLVzUpv3JSsTn/uSv2ugZBXeOLzKJW9tdT4OlLti8GLMe+lAngKO1QDaIJzWkwbD5Uw
1mLtfiqVw0qAhpizvHrWISuO/AKiuK+pi6BHT+ELFur/H889LxI85H0IgH4cz53c3d5V2VVyVz9W
JD7604eoTqJKDEPTNEtInaH9KOejvcdDgn4CigiYjq1/9D3nw1Jpk9kxVYfK7FNtP22b5Glgwdk0
BunG74R1hIovwjrSUapFtgdvCovSyNOwLrfZ5eom6Zc6Mup921Ahv7vJXtMjT5Mu5zg3V/m+XycH
SLXOkxoGOm2izZIC3ydDBHs8A+2qqr0dSAyg3A7grnUHbP/nIJGyzzrqvFnujKd131xUilfRdpfC
WHdj4X2tXSwFgiG8Q20P/BJB3Lwv20/O6NFuOQAgscebGlvkqabv2q8mgPXmNVBkTG8lSt0wvjQI
oz+h4RHArxHgNlKKS7gFjFrKc33UnXCYFPpzkO4GBTq0Ssp5FXS9Qgp8Lbunqhpjp4XS+awrSUjT
GFvT8IQ0uJIi4ULKhXHNWhnTwHacnNXoiScpLHakxNgX8VkjRcdRXl9oUoYc444ZS2Gyh0K5HIqS
9mjLZY8YCcegq2ldKPZ6q+12Cylyrr2UDD+6586HHlri0xumcB9GKYzGmRR9s41YOpayaUMjx+80
lrcjOsOldmyi4rd8euVRXOv9cGqN3X4updiKFGVPOiVXRQq1fY8UsCWTwapMC6cyQZzLVLFX2/QL
rdPHerTjkk9ufUNgepnhh02qmY7KE1Mmn0eZhq7WGemO3DRbN1nqTiasg3XuupNpbECZZLQnctuk
+fMSaJ+WXnp57TtzIw6PXZ028kJtr4Tm0bye71qdsp+myV7YggNBePhBzT63U9XOqs69jqIR2m+R
afNkInCJWnensdVpNmkY4oVBuuslWLMFXKAPoMzSj1ai8DR6AFpBQOxDv3ArtJNWc45EjqiRnpY9
YDntrNGMZWD2O3R5nniqcZT0Gli0ePxceuVd3Yd7mZZdj7oh3aaifSPcL6yS7LqYBakJNeZAhDZN
iTRrjdXCNosjqx0LGi69uxboOWdrelSVFCFOXn7wiN5C4R7YvXqZNOVuZKUrRF8A3NPGWMVA75PO
QhbZiY+D6yXnVVBkX5xOr5bo6JWvbVZExxM+ePv2ZF6qCn6maoGsABj1kZJ6nyfBHmZgKydUULVl
oJHOw/+7oM1zRhKt3W8qPdxBqlTvJq5zUIWEYZisjYfJaPonQ2TCOi38JagIjQ5AsBtmimuuqcXd
Iteh/XXtME99HG09K8YTTY2IwtI4WxWxh5AhF2O0RNLsLYqBzFWE0TluBIr43LcZQ9/0oIP67Jz2
DofkaKBq5wWQn91YIJbNprH4avrivAvanMNB3+3qeXqFN4W1ST/8kF6NsOZZhZN1lWVNc0z+Na1n
i1uvqoPEBSGu5bzpGeeWj4Kv+/Bo4UeYNuI//C5r05M8ZLCQnb9yEdeSHCgk5LqhPSNpamHSaXbT
YUCXNbCDx120wbex6X3I/GLTbPcb92NQFKZoi1hTosfJHjw+g4c2NVGU26wNOcIR+2uDY0KvXPz8
fvSXN2SgNqN0LVCpk3eQo/qI+O0jiIz6FA1jV8TFjl446UngJwmwWVpAsD7Doq4stHJZ2JTnorFc
DgITxyrM5lk3nQ0qnTAmqa1uOEsLrMhdKy7mdGRiqRbVHoAMH/gOgQ4+gfZ5rkAjoSmlOhE48Mzs
Br3Dz29He6m753bgppqaRWsb/IKnt5NrVFqjgcguJVlHPyxrURcfaIlxpoa0mbj6np7jWuukV2AF
oOP0JHIIDH6rh+P/kRzYTd5mjewG8WkreRz42MyRHwdLeMaHWXhDqezsrmivk/Dm+d/eR0vw9mXr
BoQH1aaKrDt8lw8Vsp9IJtz3tG/A2TeQ1/H8GUzo752QxFYkrKQAz9TQY/xWtCTkXHlq2wqZwgXt
D4BXJ2iTc+3Ro1EoZFlHg2jJamD8UjepVIz8GnuYVnGcRBd6jOMomIG691G11lG3qkWDorWtS0Dx
mprrCxyc/RyETTLyi5je77QagIk5Zf7wamp1n9JMkhu3RerBPozNlnJAUZiAZSPbRt3Ze5E20xsf
xwowclW2Zw5jbi8SUTkfw0wjdaCONFfPu8ZoUIbB7o8xrYlKuu0FynkCitoBwgpMiupK17vglloB
lTGMzBHUXB4JugbH2DiO9ca61OyoQfjUOiQUtBTByLyaagGKBoOcO7e1cP6DOj9cVGoIMT7GURez
P3KH9HIHKS0gXgfUfa64gXpNr4d3G2VAMKV6STcXnd435zULi32UaXVBZ4eat0e927ntftRMQPxH
1ChgNashTWl2mnTOR31P/T/1axQHmt/o1arRnDA9Zr42/QLwuH+eRr1i7Wpqgmu1GPBOh1+G2E0m
yRd9M0VXNPjR1SFs/hqaWTbgQkXRSpsbtgektFdDehTygeLD16DJ1A+KZ5PsCCcn54RnkkM47seW
CKKGmo5cHVubQQqCNRo1Qqd0d0tMWy90F7g/XEw3PTTCANGxF0JE8ESnwhlzog8itgRuUz4dEJ41
xup8yNt+mGl+ZNIq347RhwQG5yVsCpTORuHQapcNhg5Az1OMa7j7dE3WQzR99F2r72c9XjDqTLOr
NlyVZQD4IVKIxKhQ1hRUq0KHueBjBSBOI+FStay7qbN2JsI0Yx+gfYA3F7R4aoG2kJBhS6vPlCgR
5crVLYpmVtdgQ1ZU4o421yk5NjnrnDWdoTqHkdnp9m7RGnq8mMh5lHN3IGOzcNIhgfrvkeo4yB2d
9GqmgDiYd/oIu03h2cAYFJ6cP08aX7I8tRJ0gtaVrrlSsW+SpC0riRcFID5vRykd88i0U5zN/Kae
+N4UWhp2Bk1FyBKHI7tMkNftWa0FYg3Y72+0tB/o41Nsx5z5ahB0h1njll8inW7mRdDShDF3m4Dc
ptArsm9K3E17rVkDC2wJ2MSisg3sRRsctTBbHbLSxVEGEgi5FI+UR6b4ZGr8XCMNhorP+dJaiucs
NXuEsGgNsfKpoZMxmdXWoFxWYQepOEyFden0vfrJ7XpSWljIZoJvPCUG1FLA01rIWd5wBsRJeQmo
wYwARpLaC0ci0Kq7FlncnSgDlsFQB0fKdlqdpn9JI2IUQzGuDRSiXe28b9K70asqvNLtiXLoFMae
NutcJ9rRQg1OnmNBTkmSAUeJOPDrm6ZTHfyiksk5LHxUV2BQSx4bEYSws9rYOjYNb+xJL7o0WZmC
KFakqQFF2B8Fx5u88PfShLsljw1pH237gDlQXsRKuUgjvHcWukWZfUW6iTgAIyxzzc51IReaCVlW
t53qcZkPiTiq1A7PakVYtc00Qr9DQPFD8U1WQd5YWn3g0k5uQgOaPZLYmFFEn4WeWdo5IjZRHNt9
EGZL1bfaTyr1Q4hWDYoFOGjjgAkJKr5iEXZMXdrZgkjnDXufFhK+AkDVlDSufQT8R2oTk9BSqZly
POxiF+zNYHOQcnJs7lZmB8Js5bQkdHYe7ZavRJgvd50nEYys/zzedWzEpGS6yHp6U6Et8QZyYYan
0+LnV9EksPTp5obXiEVfui0IZEkuPL2MXqlBWw/EffijsO4yhxR7rjY8DC1CpaMAJfccVp33tY8D
60DDfaldmLRBrX7+OV4G7XRkEuPqtkm1CUHM048R1GDfS9vgLJ7ToOYAOfxiFVH9sQwzk8DiWxjy
ysC+rGnBv0dYA+kK7r5lPbtUluGlXCfAWBP6gumuMwerBswq05YuCVrtsCoBTi8CIEvw/1T+QcSW
o4RZf4z/lhHi/YeWzcAvWnzpFd4cVeRP18ehi/w/90s/f6Nf6xl+SLbxpX37zr99sHXX8s/eJ6E1
umlvaUrWaAGGeEaHBcYK69f/epfkmX//Y0Vo71UhrZyYI+sXQd/3+P/bFV8Zip/f5cue6pdD+rM7
+N4IzUg8wJO3HQkMpWRq0fl2p09GQpXaZJdcobb5OefPNzcSsvlGHlm3HQlq7aaNTcezyaC+18jn
CkOQnJWvzZUePTUvv8Rf+aJ/5Xd+bTJgTUx7+WaOPntaf+ehgC7DrMJvVGyeCbIaj6eCtD9Dpe4w
XzY/Z7N4m1OBhPd2U0HqLzFqQfjwdAhYF1DvE1LRtrd+oZd8m0OweUy3mgzAf0zVgg+9fjG7Hk8G
oWJbIwlF0CHXLx6atzkSm1m61UjQOGLSNyI2I8HsejYSGnkI9LhvdARk/Wnbx0Gy9dkg7ufCyxEw
ocdz/NpMBSlXfptzYTNJt5gL7vt7OwFAW+vX07kgl0giS/JA90Px5raK+whKZrG2mxPue8d06GOl
Pem1kWClJIXC+qDqmx+/1fVBkte2GwlQuEClVGPd0MsS8WylZE6oBrEmRYnNSLzZObH1nsHsZ3NE
6cGa+3iJZAgIrBgj9c2tDACFaKne+jxB6IQDCeYQr++WJLmBFLFNEFGsX4RWb3OF3HywLVZIJKiC
vneXWf54ChAvGIj+2UPvR+CtBo9S5LrdesAegTeMimTnh5ETjwhnifuReHPrwasdrtuNiQRXGoJq
zf1u8exowW7BSdt04Yh/G7O3+XxsvW+uR0L6FZnf7vTxcyKXSkZJEE5tfv7mnhMOm1S+t14nXJRQ
ErFAEmbzerFe2C7FNvAlm3F4s/HDH9g72IA0E8+rb3vDsxlBn7bF0nmfi3qr5wzxB84ZdELQA288
3zw0tle0CQzSZjK81SGQ/ZXbLZQyhHJZGiQw5vEsYP8kUGHXwLl1/Xqzz8MfWBkQbNhUle4Xhuc5
GDIPLAwW0qDNL7y5mPL+jCX+xMog4EhIXMTm9WxOoCZFxglknw4w+XqDe8VrjM91uvR3EpNEVC4V
VU2HqbF+PRsHdSO4hWex+fGbG4eHU/cm1NsquraRu+CB+PpIcM4QmmaatJhuRuLNrhJbL5TrUzdC
H+17hebxekkcpSOvhuV5f+p+cyMhk/YkDrbfMNaYMVNwg48HgJCaEJNFVNp8v8lYWmydbyCWhltA
g+QPT1oCppZLqXfzNLy5sEGetH7uMvDbayXnb6JJbvl5klZ7z//n2GF+30ze5rTY+ogli7vkYpD/
vXgkOIK6morJ1Pr1X/Vk/Lqm8gdf/7M3eFLYhilIi4iMRJ8sB+RfVM6UiCY3scJmlH+piPkLv/RN
JjAPwuR2LRAI7+r1Hr8pc/7jLzwUzl++wX0NdI3//o49XP+eRIxv3nlTGZf//S9PiONrze6jHz5o
eB//+f39vbzyq5/p4X/uhnfVVXUDBm9NJ7//lMdXKfqCB7vjd2f5bfX3v/vt3fRE/vqw9H//YC9A
6d+OEf9wnXe0JVX5u1tJgL/JuVj9/ErryvC2VzoBCd/k706YalfPLrDJBmx7gQ0inkscX92gNH4K
1mGvBOHOlN72KodXfCXp1VOjlm854G3f/We8+vUkeRWJ/0vf9OVVAun/9u5hCOTTcB9VSgnTtp9c
Ttj83Vq07b+GNrVYLv7ANd7tt1dPROQPt8Bm9UfePq///t/yWfhwkz+Zpg/XIQL4E9f5Z/zTll/3
+d//lt0Ed9O7s6v073+vni4fDzfDaWL7m+Fh+PvfHt7o8awintz23XfvKvms1e+OwurqB6ysP/BQ
n7AQd+Gr3zc7/LY38c9tn1t+1xh5NncvV9b7b1lqIbe9hc0V1pM2fHi3R1+1LAb/gUv8ihvptkN1
xQZ39e6CxqLw9ur23cNj8vD5H9/UH3jU2S0u7/zXJpasEm07ZLz7vyZ4IlVseK9e4w8837tXLOtH
V2NePXzex0P0B569ZV1gz0VU8Nr7/4Gnb5m8O78Lr1/bk2TlftvvYJkwn+p3J+Hf/+e1r0Cm8La9
xOIqurr++z9e2/bEH3jw/gFHvuUD9zOG0ZZv/RAjP4zw/cR8ULVuO+y/7si35X38Z4nBP73sa0eS
b/2HLw8qD1LS1/7s6SFM/sZNcndV/cv/BQAA//8=</cx:binary>
              </cx:geoCache>
            </cx:geography>
          </cx:layoutPr>
        </cx:series>
      </cx:plotAreaRegion>
    </cx:plotArea>
    <cx:legend pos="r" align="min" overlay="0"/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microsoft.com/office/2014/relationships/chartEx" Target="../charts/chartEx2.xml"/></Relationships>
</file>

<file path=xl/drawings/_rels/drawing4.xml.rels><?xml version="1.0" encoding="UTF-8" standalone="yes"?>
<Relationships xmlns="http://schemas.openxmlformats.org/package/2006/relationships"><Relationship Id="rId1" Type="http://schemas.microsoft.com/office/2014/relationships/chartEx" Target="../charts/chartEx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85724</xdr:colOff>
      <xdr:row>3</xdr:row>
      <xdr:rowOff>123824</xdr:rowOff>
    </xdr:from>
    <xdr:to>
      <xdr:col>18</xdr:col>
      <xdr:colOff>114299</xdr:colOff>
      <xdr:row>32</xdr:row>
      <xdr:rowOff>95249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184CA88A-2411-14B6-4D4C-7C9D506EBCF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368924" y="695324"/>
              <a:ext cx="10125075" cy="54959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Este gráfico no está disponible en tu versión de Excel.
Si editas esta forma o guardas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195261</xdr:colOff>
      <xdr:row>3</xdr:row>
      <xdr:rowOff>52387</xdr:rowOff>
    </xdr:from>
    <xdr:to>
      <xdr:col>12</xdr:col>
      <xdr:colOff>485774</xdr:colOff>
      <xdr:row>21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7234286-E75A-D259-B336-CF0A94358F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314325</xdr:colOff>
      <xdr:row>2</xdr:row>
      <xdr:rowOff>52387</xdr:rowOff>
    </xdr:from>
    <xdr:to>
      <xdr:col>14</xdr:col>
      <xdr:colOff>295275</xdr:colOff>
      <xdr:row>27</xdr:row>
      <xdr:rowOff>142875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52C67B4A-7E9F-8F3D-6E70-C646270D4C7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530725" y="433387"/>
              <a:ext cx="8058150" cy="485298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Este gráfico no está disponible en tu versión de Excel.
Si editas esta forma o guardas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609599</xdr:colOff>
      <xdr:row>3</xdr:row>
      <xdr:rowOff>109536</xdr:rowOff>
    </xdr:from>
    <xdr:to>
      <xdr:col>18</xdr:col>
      <xdr:colOff>361950</xdr:colOff>
      <xdr:row>32</xdr:row>
      <xdr:rowOff>95249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9DDC84CC-F137-6337-573C-9A95E930D3A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384799" y="681036"/>
              <a:ext cx="9848851" cy="551021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MX" sz="1100"/>
                <a:t>Este gráfico no está disponible en tu versión de Excel.
Si editas esta forma o guardas el libro en un formato de archivo diferente, el gráfico no se podrá utilizar.</a:t>
              </a:r>
            </a:p>
          </xdr:txBody>
        </xdr:sp>
      </mc:Fallback>
    </mc:AlternateContent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4</xdr:row>
      <xdr:rowOff>61911</xdr:rowOff>
    </xdr:from>
    <xdr:to>
      <xdr:col>15</xdr:col>
      <xdr:colOff>409575</xdr:colOff>
      <xdr:row>21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C4156B0-ED06-ED80-58F2-CED2EFBB6F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85724</xdr:colOff>
      <xdr:row>0</xdr:row>
      <xdr:rowOff>157161</xdr:rowOff>
    </xdr:from>
    <xdr:to>
      <xdr:col>13</xdr:col>
      <xdr:colOff>142875</xdr:colOff>
      <xdr:row>17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45FB7C9-5086-785C-5D48-3E106CE6EE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34D80-F737-4E04-8D88-3B4E850542C7}">
  <dimension ref="A1:N580"/>
  <sheetViews>
    <sheetView workbookViewId="0">
      <selection sqref="A1:N580"/>
    </sheetView>
  </sheetViews>
  <sheetFormatPr baseColWidth="10" defaultColWidth="8.83203125" defaultRowHeight="15" x14ac:dyDescent="0.2"/>
  <cols>
    <col min="14" max="14" width="18.83203125" bestFit="1" customWidth="1"/>
  </cols>
  <sheetData>
    <row r="1" spans="1:14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719</v>
      </c>
    </row>
    <row r="2" spans="1:14" x14ac:dyDescent="0.2">
      <c r="A2">
        <v>70</v>
      </c>
      <c r="B2" t="s">
        <v>98</v>
      </c>
      <c r="C2" t="s">
        <v>14</v>
      </c>
      <c r="D2" t="s">
        <v>15</v>
      </c>
      <c r="E2" t="s">
        <v>82</v>
      </c>
      <c r="F2" t="s">
        <v>17</v>
      </c>
      <c r="G2" t="s">
        <v>99</v>
      </c>
      <c r="H2" t="s">
        <v>19</v>
      </c>
      <c r="I2">
        <v>5239</v>
      </c>
      <c r="J2">
        <v>0</v>
      </c>
      <c r="K2" t="s">
        <v>23</v>
      </c>
      <c r="L2">
        <v>1</v>
      </c>
      <c r="M2" t="s">
        <v>100</v>
      </c>
      <c r="N2">
        <v>0</v>
      </c>
    </row>
    <row r="3" spans="1:14" x14ac:dyDescent="0.2">
      <c r="A3">
        <v>71</v>
      </c>
      <c r="B3" t="s">
        <v>101</v>
      </c>
      <c r="C3" t="s">
        <v>14</v>
      </c>
      <c r="D3" t="s">
        <v>15</v>
      </c>
      <c r="E3" t="s">
        <v>82</v>
      </c>
      <c r="F3" t="s">
        <v>17</v>
      </c>
      <c r="G3" t="s">
        <v>99</v>
      </c>
      <c r="H3" t="s">
        <v>19</v>
      </c>
      <c r="I3">
        <v>6309</v>
      </c>
      <c r="J3">
        <v>0</v>
      </c>
      <c r="K3" t="s">
        <v>23</v>
      </c>
      <c r="L3">
        <v>1</v>
      </c>
      <c r="M3" t="s">
        <v>100</v>
      </c>
      <c r="N3">
        <v>0</v>
      </c>
    </row>
    <row r="4" spans="1:14" x14ac:dyDescent="0.2">
      <c r="A4">
        <v>72</v>
      </c>
      <c r="B4" t="s">
        <v>102</v>
      </c>
      <c r="C4" t="s">
        <v>14</v>
      </c>
      <c r="D4" t="s">
        <v>15</v>
      </c>
      <c r="E4" t="s">
        <v>16</v>
      </c>
      <c r="F4" t="s">
        <v>17</v>
      </c>
      <c r="G4" t="s">
        <v>99</v>
      </c>
      <c r="H4" t="s">
        <v>19</v>
      </c>
      <c r="I4">
        <v>6067</v>
      </c>
      <c r="J4">
        <v>0</v>
      </c>
      <c r="K4" t="s">
        <v>23</v>
      </c>
      <c r="L4">
        <v>1</v>
      </c>
      <c r="M4" t="s">
        <v>100</v>
      </c>
      <c r="N4">
        <v>0</v>
      </c>
    </row>
    <row r="5" spans="1:14" x14ac:dyDescent="0.2">
      <c r="A5">
        <v>73</v>
      </c>
      <c r="B5" t="s">
        <v>103</v>
      </c>
      <c r="C5" t="s">
        <v>14</v>
      </c>
      <c r="D5" t="s">
        <v>15</v>
      </c>
      <c r="E5" t="s">
        <v>16</v>
      </c>
      <c r="F5" t="s">
        <v>17</v>
      </c>
      <c r="G5" t="s">
        <v>99</v>
      </c>
      <c r="H5" t="s">
        <v>19</v>
      </c>
      <c r="I5">
        <v>20</v>
      </c>
      <c r="J5">
        <v>0</v>
      </c>
      <c r="K5" t="s">
        <v>23</v>
      </c>
      <c r="L5">
        <v>1</v>
      </c>
      <c r="M5" t="s">
        <v>100</v>
      </c>
      <c r="N5">
        <v>0</v>
      </c>
    </row>
    <row r="6" spans="1:14" x14ac:dyDescent="0.2">
      <c r="A6">
        <v>74</v>
      </c>
      <c r="B6" t="s">
        <v>104</v>
      </c>
      <c r="C6" t="s">
        <v>14</v>
      </c>
      <c r="D6" t="s">
        <v>15</v>
      </c>
      <c r="E6" t="s">
        <v>105</v>
      </c>
      <c r="F6" t="s">
        <v>17</v>
      </c>
      <c r="G6" t="s">
        <v>99</v>
      </c>
      <c r="H6" t="s">
        <v>19</v>
      </c>
      <c r="J6">
        <v>0</v>
      </c>
      <c r="K6" t="s">
        <v>23</v>
      </c>
      <c r="L6">
        <v>1</v>
      </c>
      <c r="M6" t="s">
        <v>100</v>
      </c>
      <c r="N6">
        <v>0</v>
      </c>
    </row>
    <row r="7" spans="1:14" x14ac:dyDescent="0.2">
      <c r="A7">
        <v>75</v>
      </c>
      <c r="B7" t="s">
        <v>106</v>
      </c>
      <c r="C7" t="s">
        <v>14</v>
      </c>
      <c r="D7" t="s">
        <v>15</v>
      </c>
      <c r="E7" t="s">
        <v>16</v>
      </c>
      <c r="F7" t="s">
        <v>17</v>
      </c>
      <c r="G7" t="s">
        <v>99</v>
      </c>
      <c r="H7" t="s">
        <v>19</v>
      </c>
      <c r="I7">
        <v>14967</v>
      </c>
      <c r="J7">
        <v>0</v>
      </c>
      <c r="K7" t="s">
        <v>23</v>
      </c>
      <c r="L7">
        <v>1</v>
      </c>
      <c r="M7" t="s">
        <v>100</v>
      </c>
      <c r="N7">
        <v>0</v>
      </c>
    </row>
    <row r="8" spans="1:14" x14ac:dyDescent="0.2">
      <c r="A8">
        <v>76</v>
      </c>
      <c r="B8" t="s">
        <v>107</v>
      </c>
      <c r="C8" t="s">
        <v>14</v>
      </c>
      <c r="D8" t="s">
        <v>15</v>
      </c>
      <c r="E8" t="s">
        <v>82</v>
      </c>
      <c r="F8" t="s">
        <v>17</v>
      </c>
      <c r="G8" t="s">
        <v>99</v>
      </c>
      <c r="H8" t="s">
        <v>19</v>
      </c>
      <c r="I8">
        <v>14724</v>
      </c>
      <c r="J8">
        <v>0</v>
      </c>
      <c r="K8" t="s">
        <v>23</v>
      </c>
      <c r="L8">
        <v>1</v>
      </c>
      <c r="M8" t="s">
        <v>100</v>
      </c>
      <c r="N8">
        <v>0</v>
      </c>
    </row>
    <row r="9" spans="1:14" x14ac:dyDescent="0.2">
      <c r="A9">
        <v>127</v>
      </c>
      <c r="B9" t="s">
        <v>163</v>
      </c>
      <c r="C9" t="s">
        <v>14</v>
      </c>
      <c r="D9" t="s">
        <v>15</v>
      </c>
      <c r="E9" t="s">
        <v>16</v>
      </c>
      <c r="F9" t="s">
        <v>17</v>
      </c>
      <c r="G9" t="s">
        <v>99</v>
      </c>
      <c r="H9" t="s">
        <v>19</v>
      </c>
      <c r="I9">
        <v>12821</v>
      </c>
      <c r="J9">
        <v>0</v>
      </c>
      <c r="K9" t="s">
        <v>23</v>
      </c>
      <c r="L9">
        <v>1</v>
      </c>
      <c r="M9" t="s">
        <v>100</v>
      </c>
      <c r="N9">
        <v>0</v>
      </c>
    </row>
    <row r="10" spans="1:14" x14ac:dyDescent="0.2">
      <c r="A10">
        <v>128</v>
      </c>
      <c r="B10" t="s">
        <v>164</v>
      </c>
      <c r="C10" t="s">
        <v>109</v>
      </c>
      <c r="D10" t="s">
        <v>110</v>
      </c>
      <c r="E10" t="s">
        <v>118</v>
      </c>
      <c r="F10" t="s">
        <v>17</v>
      </c>
      <c r="G10" t="s">
        <v>99</v>
      </c>
      <c r="H10" t="s">
        <v>19</v>
      </c>
      <c r="I10">
        <v>3007</v>
      </c>
      <c r="J10">
        <v>0</v>
      </c>
      <c r="K10" t="s">
        <v>23</v>
      </c>
      <c r="L10">
        <v>1</v>
      </c>
      <c r="M10" t="s">
        <v>74</v>
      </c>
      <c r="N10">
        <v>0</v>
      </c>
    </row>
    <row r="11" spans="1:14" x14ac:dyDescent="0.2">
      <c r="A11">
        <v>129</v>
      </c>
      <c r="B11" t="s">
        <v>165</v>
      </c>
      <c r="C11" t="s">
        <v>109</v>
      </c>
      <c r="D11" t="s">
        <v>110</v>
      </c>
      <c r="E11" t="s">
        <v>118</v>
      </c>
      <c r="F11" t="s">
        <v>17</v>
      </c>
      <c r="G11" t="s">
        <v>99</v>
      </c>
      <c r="H11" t="s">
        <v>19</v>
      </c>
      <c r="I11">
        <v>3003</v>
      </c>
      <c r="J11">
        <v>0</v>
      </c>
      <c r="K11" t="s">
        <v>23</v>
      </c>
      <c r="L11">
        <v>1</v>
      </c>
      <c r="M11" t="s">
        <v>74</v>
      </c>
      <c r="N11">
        <v>0</v>
      </c>
    </row>
    <row r="12" spans="1:14" x14ac:dyDescent="0.2">
      <c r="A12">
        <v>130</v>
      </c>
      <c r="B12" t="s">
        <v>166</v>
      </c>
      <c r="C12" t="s">
        <v>109</v>
      </c>
      <c r="D12" t="s">
        <v>110</v>
      </c>
      <c r="E12" t="s">
        <v>118</v>
      </c>
      <c r="F12" t="s">
        <v>17</v>
      </c>
      <c r="G12" t="s">
        <v>99</v>
      </c>
      <c r="H12" t="s">
        <v>19</v>
      </c>
      <c r="I12">
        <v>3053</v>
      </c>
      <c r="J12">
        <v>0</v>
      </c>
      <c r="K12" t="s">
        <v>23</v>
      </c>
      <c r="L12">
        <v>1</v>
      </c>
      <c r="M12" t="s">
        <v>74</v>
      </c>
      <c r="N12">
        <v>0</v>
      </c>
    </row>
    <row r="13" spans="1:14" x14ac:dyDescent="0.2">
      <c r="A13">
        <v>131</v>
      </c>
      <c r="B13" t="s">
        <v>167</v>
      </c>
      <c r="C13" t="s">
        <v>109</v>
      </c>
      <c r="D13" t="s">
        <v>110</v>
      </c>
      <c r="E13" t="s">
        <v>118</v>
      </c>
      <c r="F13" t="s">
        <v>17</v>
      </c>
      <c r="G13" t="s">
        <v>99</v>
      </c>
      <c r="H13" t="s">
        <v>19</v>
      </c>
      <c r="I13">
        <v>3010</v>
      </c>
      <c r="J13">
        <v>0</v>
      </c>
      <c r="K13" t="s">
        <v>23</v>
      </c>
      <c r="L13">
        <v>1</v>
      </c>
      <c r="M13" t="s">
        <v>74</v>
      </c>
      <c r="N13">
        <v>0</v>
      </c>
    </row>
    <row r="14" spans="1:14" x14ac:dyDescent="0.2">
      <c r="A14">
        <v>132</v>
      </c>
      <c r="B14" t="s">
        <v>168</v>
      </c>
      <c r="C14" t="s">
        <v>109</v>
      </c>
      <c r="D14" t="s">
        <v>169</v>
      </c>
      <c r="E14" t="s">
        <v>170</v>
      </c>
      <c r="F14" t="s">
        <v>17</v>
      </c>
      <c r="G14" t="s">
        <v>99</v>
      </c>
      <c r="H14" t="s">
        <v>19</v>
      </c>
      <c r="I14">
        <v>15068</v>
      </c>
      <c r="J14">
        <v>0</v>
      </c>
      <c r="K14" t="s">
        <v>23</v>
      </c>
      <c r="L14">
        <v>1</v>
      </c>
      <c r="M14" t="s">
        <v>74</v>
      </c>
      <c r="N14">
        <v>0</v>
      </c>
    </row>
    <row r="15" spans="1:14" x14ac:dyDescent="0.2">
      <c r="A15">
        <v>133</v>
      </c>
      <c r="B15" t="s">
        <v>171</v>
      </c>
      <c r="C15" t="s">
        <v>109</v>
      </c>
      <c r="D15" t="s">
        <v>169</v>
      </c>
      <c r="E15" t="s">
        <v>170</v>
      </c>
      <c r="F15" t="s">
        <v>17</v>
      </c>
      <c r="G15" t="s">
        <v>99</v>
      </c>
      <c r="H15" t="s">
        <v>19</v>
      </c>
      <c r="I15">
        <v>14256</v>
      </c>
      <c r="J15">
        <v>0</v>
      </c>
      <c r="K15" t="s">
        <v>23</v>
      </c>
      <c r="L15">
        <v>1</v>
      </c>
      <c r="M15" t="s">
        <v>74</v>
      </c>
      <c r="N15">
        <v>0</v>
      </c>
    </row>
    <row r="16" spans="1:14" x14ac:dyDescent="0.2">
      <c r="A16">
        <v>303</v>
      </c>
      <c r="B16" t="s">
        <v>389</v>
      </c>
      <c r="C16" t="s">
        <v>228</v>
      </c>
      <c r="D16" t="s">
        <v>370</v>
      </c>
      <c r="E16" t="s">
        <v>390</v>
      </c>
      <c r="F16" t="s">
        <v>17</v>
      </c>
      <c r="G16" t="s">
        <v>99</v>
      </c>
      <c r="H16" t="s">
        <v>19</v>
      </c>
      <c r="I16">
        <v>9071</v>
      </c>
      <c r="J16">
        <v>0</v>
      </c>
      <c r="K16" t="s">
        <v>23</v>
      </c>
      <c r="L16">
        <v>1</v>
      </c>
      <c r="M16" t="s">
        <v>74</v>
      </c>
      <c r="N16">
        <v>0</v>
      </c>
    </row>
    <row r="17" spans="1:14" x14ac:dyDescent="0.2">
      <c r="A17">
        <v>329</v>
      </c>
      <c r="B17" t="s">
        <v>422</v>
      </c>
      <c r="C17" t="s">
        <v>14</v>
      </c>
      <c r="D17" t="s">
        <v>414</v>
      </c>
      <c r="E17" t="s">
        <v>423</v>
      </c>
      <c r="F17" t="s">
        <v>17</v>
      </c>
      <c r="G17" t="s">
        <v>99</v>
      </c>
      <c r="H17" t="s">
        <v>19</v>
      </c>
      <c r="I17">
        <v>1731</v>
      </c>
      <c r="J17">
        <v>0</v>
      </c>
      <c r="K17" t="s">
        <v>23</v>
      </c>
      <c r="L17">
        <v>1</v>
      </c>
      <c r="M17" t="s">
        <v>74</v>
      </c>
      <c r="N17">
        <v>0</v>
      </c>
    </row>
    <row r="18" spans="1:14" x14ac:dyDescent="0.2">
      <c r="A18">
        <v>370</v>
      </c>
      <c r="B18" t="s">
        <v>467</v>
      </c>
      <c r="C18" t="s">
        <v>14</v>
      </c>
      <c r="D18" t="s">
        <v>425</v>
      </c>
      <c r="E18" t="s">
        <v>426</v>
      </c>
      <c r="F18" t="s">
        <v>17</v>
      </c>
      <c r="G18" t="s">
        <v>99</v>
      </c>
      <c r="H18" t="s">
        <v>19</v>
      </c>
      <c r="I18">
        <v>14242</v>
      </c>
      <c r="J18">
        <v>0</v>
      </c>
      <c r="K18" t="s">
        <v>23</v>
      </c>
      <c r="L18">
        <v>1</v>
      </c>
      <c r="M18" t="s">
        <v>74</v>
      </c>
      <c r="N18">
        <v>0</v>
      </c>
    </row>
    <row r="19" spans="1:14" x14ac:dyDescent="0.2">
      <c r="A19">
        <v>418</v>
      </c>
      <c r="B19" t="s">
        <v>518</v>
      </c>
      <c r="C19" t="s">
        <v>14</v>
      </c>
      <c r="D19" t="s">
        <v>498</v>
      </c>
      <c r="E19" t="s">
        <v>498</v>
      </c>
      <c r="F19" t="s">
        <v>17</v>
      </c>
      <c r="G19" t="s">
        <v>99</v>
      </c>
      <c r="H19" t="s">
        <v>19</v>
      </c>
      <c r="I19">
        <v>14276</v>
      </c>
      <c r="J19">
        <v>0</v>
      </c>
      <c r="K19" t="s">
        <v>23</v>
      </c>
      <c r="L19">
        <v>1</v>
      </c>
      <c r="M19" t="s">
        <v>74</v>
      </c>
      <c r="N19">
        <v>0</v>
      </c>
    </row>
    <row r="20" spans="1:14" x14ac:dyDescent="0.2">
      <c r="A20">
        <v>419</v>
      </c>
      <c r="B20" t="s">
        <v>519</v>
      </c>
      <c r="C20" t="s">
        <v>14</v>
      </c>
      <c r="D20" t="s">
        <v>498</v>
      </c>
      <c r="E20" t="s">
        <v>498</v>
      </c>
      <c r="F20" t="s">
        <v>17</v>
      </c>
      <c r="G20" t="s">
        <v>99</v>
      </c>
      <c r="H20" t="s">
        <v>19</v>
      </c>
      <c r="I20">
        <v>14269</v>
      </c>
      <c r="J20">
        <v>0</v>
      </c>
      <c r="K20" t="s">
        <v>23</v>
      </c>
      <c r="L20">
        <v>1</v>
      </c>
      <c r="M20" t="s">
        <v>74</v>
      </c>
      <c r="N20">
        <v>0</v>
      </c>
    </row>
    <row r="21" spans="1:14" x14ac:dyDescent="0.2">
      <c r="A21">
        <v>420</v>
      </c>
      <c r="B21" t="s">
        <v>520</v>
      </c>
      <c r="C21" t="s">
        <v>14</v>
      </c>
      <c r="D21" t="s">
        <v>498</v>
      </c>
      <c r="E21" t="s">
        <v>498</v>
      </c>
      <c r="F21" t="s">
        <v>17</v>
      </c>
      <c r="G21" t="s">
        <v>99</v>
      </c>
      <c r="H21" t="s">
        <v>19</v>
      </c>
      <c r="I21">
        <v>15054</v>
      </c>
      <c r="J21">
        <v>0</v>
      </c>
      <c r="K21" t="s">
        <v>23</v>
      </c>
      <c r="L21">
        <v>1</v>
      </c>
      <c r="M21" t="s">
        <v>74</v>
      </c>
      <c r="N21">
        <v>0</v>
      </c>
    </row>
    <row r="22" spans="1:14" x14ac:dyDescent="0.2">
      <c r="A22">
        <v>430</v>
      </c>
      <c r="B22" t="s">
        <v>535</v>
      </c>
      <c r="C22" t="s">
        <v>109</v>
      </c>
      <c r="D22" t="s">
        <v>536</v>
      </c>
      <c r="E22" t="s">
        <v>537</v>
      </c>
      <c r="F22" t="s">
        <v>17</v>
      </c>
      <c r="G22" t="s">
        <v>99</v>
      </c>
      <c r="H22" t="s">
        <v>19</v>
      </c>
      <c r="I22">
        <v>16050</v>
      </c>
      <c r="J22">
        <v>0</v>
      </c>
      <c r="K22" t="s">
        <v>23</v>
      </c>
      <c r="L22">
        <v>1</v>
      </c>
      <c r="M22" t="s">
        <v>74</v>
      </c>
      <c r="N22">
        <v>0</v>
      </c>
    </row>
    <row r="23" spans="1:14" x14ac:dyDescent="0.2">
      <c r="A23">
        <v>47</v>
      </c>
      <c r="B23" t="s">
        <v>72</v>
      </c>
      <c r="C23" t="s">
        <v>14</v>
      </c>
      <c r="D23" t="s">
        <v>15</v>
      </c>
      <c r="E23" t="s">
        <v>16</v>
      </c>
      <c r="F23" t="s">
        <v>17</v>
      </c>
      <c r="G23" t="s">
        <v>73</v>
      </c>
      <c r="H23" t="s">
        <v>19</v>
      </c>
      <c r="I23">
        <v>170</v>
      </c>
      <c r="J23">
        <v>0</v>
      </c>
      <c r="K23" t="s">
        <v>20</v>
      </c>
      <c r="L23">
        <v>0.8</v>
      </c>
      <c r="M23" t="s">
        <v>74</v>
      </c>
      <c r="N23">
        <v>0</v>
      </c>
    </row>
    <row r="24" spans="1:14" x14ac:dyDescent="0.2">
      <c r="A24">
        <v>48</v>
      </c>
      <c r="B24" t="s">
        <v>75</v>
      </c>
      <c r="C24" t="s">
        <v>14</v>
      </c>
      <c r="D24" t="s">
        <v>15</v>
      </c>
      <c r="E24" t="s">
        <v>16</v>
      </c>
      <c r="F24" t="s">
        <v>17</v>
      </c>
      <c r="G24" t="s">
        <v>73</v>
      </c>
      <c r="H24" t="s">
        <v>19</v>
      </c>
      <c r="I24">
        <v>298</v>
      </c>
      <c r="J24">
        <v>0</v>
      </c>
      <c r="K24" t="s">
        <v>20</v>
      </c>
      <c r="L24">
        <v>0.9</v>
      </c>
      <c r="M24" t="s">
        <v>74</v>
      </c>
      <c r="N24">
        <v>0</v>
      </c>
    </row>
    <row r="25" spans="1:14" x14ac:dyDescent="0.2">
      <c r="A25">
        <v>49</v>
      </c>
      <c r="B25" t="s">
        <v>76</v>
      </c>
      <c r="C25" t="s">
        <v>14</v>
      </c>
      <c r="D25" t="s">
        <v>15</v>
      </c>
      <c r="E25" t="s">
        <v>16</v>
      </c>
      <c r="F25" t="s">
        <v>17</v>
      </c>
      <c r="G25" t="s">
        <v>73</v>
      </c>
      <c r="H25" t="s">
        <v>19</v>
      </c>
      <c r="I25">
        <v>95</v>
      </c>
      <c r="J25">
        <v>0</v>
      </c>
      <c r="K25" t="s">
        <v>20</v>
      </c>
      <c r="L25">
        <v>0.98</v>
      </c>
      <c r="M25" t="s">
        <v>74</v>
      </c>
      <c r="N25">
        <v>0</v>
      </c>
    </row>
    <row r="26" spans="1:14" x14ac:dyDescent="0.2">
      <c r="A26">
        <v>50</v>
      </c>
      <c r="B26" t="s">
        <v>77</v>
      </c>
      <c r="C26" t="s">
        <v>14</v>
      </c>
      <c r="D26" t="s">
        <v>15</v>
      </c>
      <c r="E26" t="s">
        <v>33</v>
      </c>
      <c r="F26" t="s">
        <v>17</v>
      </c>
      <c r="G26" t="s">
        <v>73</v>
      </c>
      <c r="H26" t="s">
        <v>19</v>
      </c>
      <c r="I26">
        <v>6032</v>
      </c>
      <c r="J26">
        <v>0</v>
      </c>
      <c r="K26" t="s">
        <v>20</v>
      </c>
      <c r="L26">
        <v>0.95</v>
      </c>
      <c r="M26" t="s">
        <v>74</v>
      </c>
      <c r="N26">
        <v>0</v>
      </c>
    </row>
    <row r="27" spans="1:14" x14ac:dyDescent="0.2">
      <c r="A27">
        <v>51</v>
      </c>
      <c r="B27" t="s">
        <v>78</v>
      </c>
      <c r="C27" t="s">
        <v>14</v>
      </c>
      <c r="D27" t="s">
        <v>15</v>
      </c>
      <c r="E27" t="s">
        <v>47</v>
      </c>
      <c r="F27" t="s">
        <v>17</v>
      </c>
      <c r="G27" t="s">
        <v>73</v>
      </c>
      <c r="H27" t="s">
        <v>19</v>
      </c>
      <c r="I27">
        <v>218</v>
      </c>
      <c r="J27">
        <v>0</v>
      </c>
      <c r="K27" t="s">
        <v>20</v>
      </c>
      <c r="L27">
        <v>0.95</v>
      </c>
      <c r="M27" t="s">
        <v>74</v>
      </c>
      <c r="N27">
        <v>0</v>
      </c>
    </row>
    <row r="28" spans="1:14" x14ac:dyDescent="0.2">
      <c r="A28">
        <v>52</v>
      </c>
      <c r="B28" t="s">
        <v>79</v>
      </c>
      <c r="C28" t="s">
        <v>14</v>
      </c>
      <c r="D28" t="s">
        <v>15</v>
      </c>
      <c r="E28" t="s">
        <v>47</v>
      </c>
      <c r="F28" t="s">
        <v>17</v>
      </c>
      <c r="G28" t="s">
        <v>73</v>
      </c>
      <c r="H28" t="s">
        <v>19</v>
      </c>
      <c r="I28">
        <v>4856</v>
      </c>
      <c r="J28">
        <v>0</v>
      </c>
      <c r="K28" t="s">
        <v>20</v>
      </c>
      <c r="L28">
        <v>0.95</v>
      </c>
      <c r="M28" t="s">
        <v>74</v>
      </c>
      <c r="N28">
        <v>0</v>
      </c>
    </row>
    <row r="29" spans="1:14" x14ac:dyDescent="0.2">
      <c r="A29">
        <v>53</v>
      </c>
      <c r="B29" t="s">
        <v>80</v>
      </c>
      <c r="C29" t="s">
        <v>14</v>
      </c>
      <c r="D29" t="s">
        <v>15</v>
      </c>
      <c r="E29" t="s">
        <v>47</v>
      </c>
      <c r="F29" t="s">
        <v>17</v>
      </c>
      <c r="G29" t="s">
        <v>73</v>
      </c>
      <c r="H29" t="s">
        <v>19</v>
      </c>
      <c r="I29">
        <v>9785</v>
      </c>
      <c r="J29">
        <v>0</v>
      </c>
      <c r="K29" t="s">
        <v>20</v>
      </c>
      <c r="L29">
        <v>0.9</v>
      </c>
      <c r="M29" t="s">
        <v>74</v>
      </c>
      <c r="N29">
        <v>0</v>
      </c>
    </row>
    <row r="30" spans="1:14" x14ac:dyDescent="0.2">
      <c r="A30">
        <v>54</v>
      </c>
      <c r="B30" t="s">
        <v>81</v>
      </c>
      <c r="C30" t="s">
        <v>14</v>
      </c>
      <c r="D30" t="s">
        <v>15</v>
      </c>
      <c r="E30" t="s">
        <v>82</v>
      </c>
      <c r="F30" t="s">
        <v>17</v>
      </c>
      <c r="G30" t="s">
        <v>73</v>
      </c>
      <c r="H30" t="s">
        <v>19</v>
      </c>
      <c r="I30">
        <v>5137</v>
      </c>
      <c r="J30">
        <v>0</v>
      </c>
      <c r="K30" t="s">
        <v>23</v>
      </c>
      <c r="L30">
        <v>1</v>
      </c>
      <c r="M30" t="s">
        <v>74</v>
      </c>
      <c r="N30">
        <v>0</v>
      </c>
    </row>
    <row r="31" spans="1:14" x14ac:dyDescent="0.2">
      <c r="A31">
        <v>55</v>
      </c>
      <c r="B31" t="s">
        <v>83</v>
      </c>
      <c r="C31" t="s">
        <v>14</v>
      </c>
      <c r="D31" t="s">
        <v>15</v>
      </c>
      <c r="E31" t="s">
        <v>47</v>
      </c>
      <c r="F31" t="s">
        <v>17</v>
      </c>
      <c r="G31" t="s">
        <v>73</v>
      </c>
      <c r="H31" t="s">
        <v>19</v>
      </c>
      <c r="I31">
        <v>4892</v>
      </c>
      <c r="J31">
        <v>0</v>
      </c>
      <c r="K31" t="s">
        <v>20</v>
      </c>
      <c r="L31">
        <v>0.65</v>
      </c>
      <c r="M31" t="s">
        <v>74</v>
      </c>
      <c r="N31">
        <v>0</v>
      </c>
    </row>
    <row r="32" spans="1:14" x14ac:dyDescent="0.2">
      <c r="A32">
        <v>56</v>
      </c>
      <c r="B32" t="s">
        <v>84</v>
      </c>
      <c r="C32" t="s">
        <v>14</v>
      </c>
      <c r="D32" t="s">
        <v>15</v>
      </c>
      <c r="E32" t="s">
        <v>82</v>
      </c>
      <c r="F32" t="s">
        <v>17</v>
      </c>
      <c r="G32" t="s">
        <v>73</v>
      </c>
      <c r="H32" t="s">
        <v>19</v>
      </c>
      <c r="I32">
        <v>5289</v>
      </c>
      <c r="J32">
        <v>0</v>
      </c>
      <c r="K32" t="s">
        <v>20</v>
      </c>
      <c r="L32">
        <v>0.9</v>
      </c>
      <c r="M32" t="s">
        <v>74</v>
      </c>
      <c r="N32">
        <v>0</v>
      </c>
    </row>
    <row r="33" spans="1:14" x14ac:dyDescent="0.2">
      <c r="A33">
        <v>57</v>
      </c>
      <c r="B33" t="s">
        <v>85</v>
      </c>
      <c r="C33" t="s">
        <v>14</v>
      </c>
      <c r="D33" t="s">
        <v>15</v>
      </c>
      <c r="E33" t="s">
        <v>16</v>
      </c>
      <c r="F33" t="s">
        <v>17</v>
      </c>
      <c r="G33" t="s">
        <v>73</v>
      </c>
      <c r="H33" t="s">
        <v>19</v>
      </c>
      <c r="I33">
        <v>15524</v>
      </c>
      <c r="J33">
        <v>0</v>
      </c>
      <c r="K33" t="s">
        <v>20</v>
      </c>
      <c r="L33">
        <v>0.95</v>
      </c>
      <c r="M33" t="s">
        <v>74</v>
      </c>
      <c r="N33">
        <v>0</v>
      </c>
    </row>
    <row r="34" spans="1:14" x14ac:dyDescent="0.2">
      <c r="A34">
        <v>58</v>
      </c>
      <c r="B34" t="s">
        <v>86</v>
      </c>
      <c r="C34" t="s">
        <v>14</v>
      </c>
      <c r="D34" t="s">
        <v>15</v>
      </c>
      <c r="E34" t="s">
        <v>16</v>
      </c>
      <c r="F34" t="s">
        <v>17</v>
      </c>
      <c r="G34" t="s">
        <v>73</v>
      </c>
      <c r="H34" t="s">
        <v>19</v>
      </c>
      <c r="I34">
        <v>17390</v>
      </c>
      <c r="J34">
        <v>0</v>
      </c>
      <c r="K34" t="s">
        <v>20</v>
      </c>
      <c r="L34">
        <v>1</v>
      </c>
      <c r="M34" t="s">
        <v>74</v>
      </c>
      <c r="N34">
        <v>0</v>
      </c>
    </row>
    <row r="35" spans="1:14" x14ac:dyDescent="0.2">
      <c r="A35">
        <v>59</v>
      </c>
      <c r="B35" t="s">
        <v>87</v>
      </c>
      <c r="C35" t="s">
        <v>14</v>
      </c>
      <c r="D35" t="s">
        <v>15</v>
      </c>
      <c r="E35" t="s">
        <v>16</v>
      </c>
      <c r="F35" t="s">
        <v>17</v>
      </c>
      <c r="G35" t="s">
        <v>73</v>
      </c>
      <c r="H35" t="s">
        <v>19</v>
      </c>
      <c r="I35">
        <v>11329</v>
      </c>
      <c r="J35">
        <v>0</v>
      </c>
      <c r="K35" t="s">
        <v>20</v>
      </c>
      <c r="L35">
        <v>0.65</v>
      </c>
      <c r="M35" t="s">
        <v>74</v>
      </c>
      <c r="N35">
        <v>0</v>
      </c>
    </row>
    <row r="36" spans="1:14" x14ac:dyDescent="0.2">
      <c r="A36">
        <v>60</v>
      </c>
      <c r="B36" t="s">
        <v>88</v>
      </c>
      <c r="C36" t="s">
        <v>14</v>
      </c>
      <c r="D36" t="s">
        <v>15</v>
      </c>
      <c r="E36" t="s">
        <v>82</v>
      </c>
      <c r="F36" t="s">
        <v>17</v>
      </c>
      <c r="G36" t="s">
        <v>73</v>
      </c>
      <c r="H36" t="s">
        <v>19</v>
      </c>
      <c r="I36">
        <v>5314</v>
      </c>
      <c r="J36">
        <v>0</v>
      </c>
      <c r="K36" t="s">
        <v>23</v>
      </c>
      <c r="L36">
        <v>1</v>
      </c>
      <c r="M36" t="s">
        <v>74</v>
      </c>
      <c r="N36">
        <v>0</v>
      </c>
    </row>
    <row r="37" spans="1:14" x14ac:dyDescent="0.2">
      <c r="A37">
        <v>61</v>
      </c>
      <c r="B37" t="s">
        <v>89</v>
      </c>
      <c r="C37" t="s">
        <v>14</v>
      </c>
      <c r="D37" t="s">
        <v>15</v>
      </c>
      <c r="E37" t="s">
        <v>82</v>
      </c>
      <c r="F37" t="s">
        <v>17</v>
      </c>
      <c r="G37" t="s">
        <v>73</v>
      </c>
      <c r="H37" t="s">
        <v>19</v>
      </c>
      <c r="I37">
        <v>368</v>
      </c>
      <c r="J37">
        <v>0</v>
      </c>
      <c r="K37" t="s">
        <v>23</v>
      </c>
      <c r="L37">
        <v>1</v>
      </c>
      <c r="M37" t="s">
        <v>74</v>
      </c>
      <c r="N37">
        <v>0</v>
      </c>
    </row>
    <row r="38" spans="1:14" x14ac:dyDescent="0.2">
      <c r="A38">
        <v>62</v>
      </c>
      <c r="B38" t="s">
        <v>90</v>
      </c>
      <c r="C38" t="s">
        <v>14</v>
      </c>
      <c r="D38" t="s">
        <v>15</v>
      </c>
      <c r="E38" t="s">
        <v>82</v>
      </c>
      <c r="F38" t="s">
        <v>17</v>
      </c>
      <c r="G38" t="s">
        <v>73</v>
      </c>
      <c r="H38" t="s">
        <v>19</v>
      </c>
      <c r="I38">
        <v>44</v>
      </c>
      <c r="J38">
        <v>0</v>
      </c>
      <c r="K38" t="s">
        <v>23</v>
      </c>
      <c r="L38">
        <v>1</v>
      </c>
      <c r="M38" t="s">
        <v>74</v>
      </c>
      <c r="N38">
        <v>0</v>
      </c>
    </row>
    <row r="39" spans="1:14" x14ac:dyDescent="0.2">
      <c r="A39">
        <v>63</v>
      </c>
      <c r="B39" t="s">
        <v>91</v>
      </c>
      <c r="C39" t="s">
        <v>14</v>
      </c>
      <c r="D39" t="s">
        <v>15</v>
      </c>
      <c r="E39" t="s">
        <v>82</v>
      </c>
      <c r="F39" t="s">
        <v>17</v>
      </c>
      <c r="G39" t="s">
        <v>73</v>
      </c>
      <c r="H39" t="s">
        <v>19</v>
      </c>
      <c r="I39">
        <v>5257</v>
      </c>
      <c r="J39">
        <v>0</v>
      </c>
      <c r="K39" t="s">
        <v>20</v>
      </c>
      <c r="L39">
        <v>1</v>
      </c>
      <c r="M39" t="s">
        <v>74</v>
      </c>
      <c r="N39">
        <v>0</v>
      </c>
    </row>
    <row r="40" spans="1:14" x14ac:dyDescent="0.2">
      <c r="A40">
        <v>64</v>
      </c>
      <c r="B40" t="s">
        <v>92</v>
      </c>
      <c r="C40" t="s">
        <v>14</v>
      </c>
      <c r="D40" t="s">
        <v>15</v>
      </c>
      <c r="E40" t="s">
        <v>82</v>
      </c>
      <c r="F40" t="s">
        <v>17</v>
      </c>
      <c r="G40" t="s">
        <v>73</v>
      </c>
      <c r="H40" t="s">
        <v>19</v>
      </c>
      <c r="I40">
        <v>47</v>
      </c>
      <c r="J40">
        <v>0</v>
      </c>
      <c r="K40" t="s">
        <v>23</v>
      </c>
      <c r="L40">
        <v>1</v>
      </c>
      <c r="M40" t="s">
        <v>74</v>
      </c>
      <c r="N40">
        <v>0</v>
      </c>
    </row>
    <row r="41" spans="1:14" x14ac:dyDescent="0.2">
      <c r="A41">
        <v>65</v>
      </c>
      <c r="B41" t="s">
        <v>93</v>
      </c>
      <c r="C41" t="s">
        <v>14</v>
      </c>
      <c r="D41" t="s">
        <v>15</v>
      </c>
      <c r="E41" t="s">
        <v>82</v>
      </c>
      <c r="F41" t="s">
        <v>17</v>
      </c>
      <c r="G41" t="s">
        <v>73</v>
      </c>
      <c r="H41" t="s">
        <v>19</v>
      </c>
      <c r="I41">
        <v>22</v>
      </c>
      <c r="J41">
        <v>0</v>
      </c>
      <c r="K41" t="s">
        <v>23</v>
      </c>
      <c r="L41">
        <v>1</v>
      </c>
      <c r="M41" t="s">
        <v>74</v>
      </c>
      <c r="N41">
        <v>0</v>
      </c>
    </row>
    <row r="42" spans="1:14" x14ac:dyDescent="0.2">
      <c r="A42">
        <v>66</v>
      </c>
      <c r="B42" t="s">
        <v>94</v>
      </c>
      <c r="C42" t="s">
        <v>14</v>
      </c>
      <c r="D42" t="s">
        <v>15</v>
      </c>
      <c r="E42" t="s">
        <v>82</v>
      </c>
      <c r="F42" t="s">
        <v>17</v>
      </c>
      <c r="G42" t="s">
        <v>73</v>
      </c>
      <c r="H42" t="s">
        <v>19</v>
      </c>
      <c r="I42">
        <v>26</v>
      </c>
      <c r="J42">
        <v>0</v>
      </c>
      <c r="K42" t="s">
        <v>23</v>
      </c>
      <c r="L42">
        <v>1</v>
      </c>
      <c r="M42" t="s">
        <v>74</v>
      </c>
      <c r="N42">
        <v>0</v>
      </c>
    </row>
    <row r="43" spans="1:14" x14ac:dyDescent="0.2">
      <c r="A43">
        <v>67</v>
      </c>
      <c r="B43" t="s">
        <v>95</v>
      </c>
      <c r="C43" t="s">
        <v>14</v>
      </c>
      <c r="D43" t="s">
        <v>15</v>
      </c>
      <c r="E43" t="s">
        <v>82</v>
      </c>
      <c r="F43" t="s">
        <v>17</v>
      </c>
      <c r="G43" t="s">
        <v>73</v>
      </c>
      <c r="H43" t="s">
        <v>19</v>
      </c>
      <c r="I43">
        <v>5607</v>
      </c>
      <c r="J43">
        <v>0</v>
      </c>
      <c r="K43" t="s">
        <v>23</v>
      </c>
      <c r="L43">
        <v>1</v>
      </c>
      <c r="M43" t="s">
        <v>74</v>
      </c>
      <c r="N43">
        <v>0</v>
      </c>
    </row>
    <row r="44" spans="1:14" x14ac:dyDescent="0.2">
      <c r="A44">
        <v>68</v>
      </c>
      <c r="B44" t="s">
        <v>96</v>
      </c>
      <c r="C44" t="s">
        <v>14</v>
      </c>
      <c r="D44" t="s">
        <v>15</v>
      </c>
      <c r="E44" t="s">
        <v>47</v>
      </c>
      <c r="F44" t="s">
        <v>17</v>
      </c>
      <c r="G44" t="s">
        <v>73</v>
      </c>
      <c r="H44" t="s">
        <v>19</v>
      </c>
      <c r="I44">
        <v>256</v>
      </c>
      <c r="J44">
        <v>0</v>
      </c>
      <c r="K44" t="s">
        <v>23</v>
      </c>
      <c r="L44">
        <v>1</v>
      </c>
      <c r="M44" t="s">
        <v>74</v>
      </c>
      <c r="N44">
        <v>0</v>
      </c>
    </row>
    <row r="45" spans="1:14" x14ac:dyDescent="0.2">
      <c r="A45">
        <v>69</v>
      </c>
      <c r="B45" t="s">
        <v>97</v>
      </c>
      <c r="C45" t="s">
        <v>14</v>
      </c>
      <c r="D45" t="s">
        <v>15</v>
      </c>
      <c r="E45" t="s">
        <v>47</v>
      </c>
      <c r="F45" t="s">
        <v>17</v>
      </c>
      <c r="G45" t="s">
        <v>73</v>
      </c>
      <c r="H45" t="s">
        <v>19</v>
      </c>
      <c r="I45">
        <v>14877</v>
      </c>
      <c r="J45">
        <v>0</v>
      </c>
      <c r="K45" t="s">
        <v>23</v>
      </c>
      <c r="L45">
        <v>1</v>
      </c>
      <c r="M45" t="s">
        <v>74</v>
      </c>
      <c r="N45">
        <v>0</v>
      </c>
    </row>
    <row r="46" spans="1:14" x14ac:dyDescent="0.2">
      <c r="A46">
        <v>118</v>
      </c>
      <c r="B46" t="s">
        <v>154</v>
      </c>
      <c r="C46" t="s">
        <v>109</v>
      </c>
      <c r="D46" t="s">
        <v>110</v>
      </c>
      <c r="E46" t="s">
        <v>140</v>
      </c>
      <c r="F46" t="s">
        <v>17</v>
      </c>
      <c r="G46" t="s">
        <v>73</v>
      </c>
      <c r="H46" t="s">
        <v>19</v>
      </c>
      <c r="I46">
        <v>7988</v>
      </c>
      <c r="J46">
        <v>0</v>
      </c>
      <c r="K46" t="s">
        <v>23</v>
      </c>
      <c r="L46">
        <v>1</v>
      </c>
      <c r="M46" t="s">
        <v>100</v>
      </c>
      <c r="N46">
        <v>0</v>
      </c>
    </row>
    <row r="47" spans="1:14" x14ac:dyDescent="0.2">
      <c r="A47">
        <v>119</v>
      </c>
      <c r="B47" t="s">
        <v>155</v>
      </c>
      <c r="C47" t="s">
        <v>109</v>
      </c>
      <c r="D47" t="s">
        <v>110</v>
      </c>
      <c r="E47" t="s">
        <v>140</v>
      </c>
      <c r="F47" t="s">
        <v>17</v>
      </c>
      <c r="G47" t="s">
        <v>73</v>
      </c>
      <c r="H47" t="s">
        <v>19</v>
      </c>
      <c r="I47">
        <v>8007</v>
      </c>
      <c r="J47">
        <v>0</v>
      </c>
      <c r="K47" t="s">
        <v>23</v>
      </c>
      <c r="L47">
        <v>1</v>
      </c>
      <c r="M47" t="s">
        <v>100</v>
      </c>
      <c r="N47">
        <v>0</v>
      </c>
    </row>
    <row r="48" spans="1:14" x14ac:dyDescent="0.2">
      <c r="A48">
        <v>120</v>
      </c>
      <c r="B48" t="s">
        <v>156</v>
      </c>
      <c r="C48" t="s">
        <v>109</v>
      </c>
      <c r="D48" t="s">
        <v>110</v>
      </c>
      <c r="E48" t="s">
        <v>118</v>
      </c>
      <c r="F48" t="s">
        <v>17</v>
      </c>
      <c r="G48" t="s">
        <v>73</v>
      </c>
      <c r="H48" t="s">
        <v>19</v>
      </c>
      <c r="I48">
        <v>3044</v>
      </c>
      <c r="J48">
        <v>0</v>
      </c>
      <c r="K48" t="s">
        <v>23</v>
      </c>
      <c r="L48">
        <v>1</v>
      </c>
      <c r="M48" t="s">
        <v>100</v>
      </c>
      <c r="N48">
        <v>0</v>
      </c>
    </row>
    <row r="49" spans="1:14" x14ac:dyDescent="0.2">
      <c r="A49">
        <v>121</v>
      </c>
      <c r="B49" t="s">
        <v>157</v>
      </c>
      <c r="C49" t="s">
        <v>109</v>
      </c>
      <c r="D49" t="s">
        <v>110</v>
      </c>
      <c r="E49" t="s">
        <v>118</v>
      </c>
      <c r="F49" t="s">
        <v>17</v>
      </c>
      <c r="G49" t="s">
        <v>73</v>
      </c>
      <c r="H49" t="s">
        <v>19</v>
      </c>
      <c r="I49">
        <v>3043</v>
      </c>
      <c r="J49">
        <v>0</v>
      </c>
      <c r="K49" t="s">
        <v>23</v>
      </c>
      <c r="L49">
        <v>1</v>
      </c>
      <c r="M49" t="s">
        <v>100</v>
      </c>
      <c r="N49">
        <v>0</v>
      </c>
    </row>
    <row r="50" spans="1:14" x14ac:dyDescent="0.2">
      <c r="A50">
        <v>122</v>
      </c>
      <c r="B50" t="s">
        <v>158</v>
      </c>
      <c r="C50" t="s">
        <v>109</v>
      </c>
      <c r="D50" t="s">
        <v>110</v>
      </c>
      <c r="E50" t="s">
        <v>118</v>
      </c>
      <c r="F50" t="s">
        <v>17</v>
      </c>
      <c r="G50" t="s">
        <v>73</v>
      </c>
      <c r="H50" t="s">
        <v>19</v>
      </c>
      <c r="I50">
        <v>2987</v>
      </c>
      <c r="J50">
        <v>0</v>
      </c>
      <c r="K50" t="s">
        <v>23</v>
      </c>
      <c r="L50">
        <v>1</v>
      </c>
      <c r="M50" t="s">
        <v>100</v>
      </c>
      <c r="N50">
        <v>0</v>
      </c>
    </row>
    <row r="51" spans="1:14" x14ac:dyDescent="0.2">
      <c r="A51">
        <v>123</v>
      </c>
      <c r="B51" t="s">
        <v>159</v>
      </c>
      <c r="C51" t="s">
        <v>109</v>
      </c>
      <c r="D51" t="s">
        <v>110</v>
      </c>
      <c r="E51" t="s">
        <v>118</v>
      </c>
      <c r="F51" t="s">
        <v>17</v>
      </c>
      <c r="G51" t="s">
        <v>73</v>
      </c>
      <c r="H51" t="s">
        <v>19</v>
      </c>
      <c r="I51">
        <v>3217</v>
      </c>
      <c r="J51">
        <v>0</v>
      </c>
      <c r="K51" t="s">
        <v>23</v>
      </c>
      <c r="L51">
        <v>1</v>
      </c>
      <c r="M51" t="s">
        <v>100</v>
      </c>
      <c r="N51">
        <v>0</v>
      </c>
    </row>
    <row r="52" spans="1:14" x14ac:dyDescent="0.2">
      <c r="A52">
        <v>124</v>
      </c>
      <c r="B52" t="s">
        <v>160</v>
      </c>
      <c r="C52" t="s">
        <v>109</v>
      </c>
      <c r="D52" t="s">
        <v>110</v>
      </c>
      <c r="E52" t="s">
        <v>118</v>
      </c>
      <c r="F52" t="s">
        <v>17</v>
      </c>
      <c r="G52" t="s">
        <v>73</v>
      </c>
      <c r="H52" t="s">
        <v>19</v>
      </c>
      <c r="I52">
        <v>3233</v>
      </c>
      <c r="J52">
        <v>0</v>
      </c>
      <c r="K52" t="s">
        <v>23</v>
      </c>
      <c r="L52">
        <v>1</v>
      </c>
      <c r="M52" t="s">
        <v>100</v>
      </c>
      <c r="N52">
        <v>0</v>
      </c>
    </row>
    <row r="53" spans="1:14" x14ac:dyDescent="0.2">
      <c r="A53">
        <v>125</v>
      </c>
      <c r="B53" t="s">
        <v>161</v>
      </c>
      <c r="C53" t="s">
        <v>109</v>
      </c>
      <c r="D53" t="s">
        <v>110</v>
      </c>
      <c r="E53" t="s">
        <v>118</v>
      </c>
      <c r="F53" t="s">
        <v>17</v>
      </c>
      <c r="G53" t="s">
        <v>73</v>
      </c>
      <c r="H53" t="s">
        <v>19</v>
      </c>
      <c r="I53">
        <v>14502</v>
      </c>
      <c r="J53">
        <v>0</v>
      </c>
      <c r="K53" t="s">
        <v>23</v>
      </c>
      <c r="L53">
        <v>1</v>
      </c>
      <c r="M53" t="s">
        <v>100</v>
      </c>
      <c r="N53">
        <v>0</v>
      </c>
    </row>
    <row r="54" spans="1:14" x14ac:dyDescent="0.2">
      <c r="A54">
        <v>126</v>
      </c>
      <c r="B54" t="s">
        <v>162</v>
      </c>
      <c r="C54" t="s">
        <v>109</v>
      </c>
      <c r="D54" t="s">
        <v>110</v>
      </c>
      <c r="E54" t="s">
        <v>118</v>
      </c>
      <c r="F54" t="s">
        <v>17</v>
      </c>
      <c r="G54" t="s">
        <v>73</v>
      </c>
      <c r="H54" t="s">
        <v>19</v>
      </c>
      <c r="I54">
        <v>3216</v>
      </c>
      <c r="J54">
        <v>0</v>
      </c>
      <c r="K54" t="s">
        <v>23</v>
      </c>
      <c r="L54">
        <v>1</v>
      </c>
      <c r="M54" t="s">
        <v>100</v>
      </c>
      <c r="N54">
        <v>0</v>
      </c>
    </row>
    <row r="55" spans="1:14" x14ac:dyDescent="0.2">
      <c r="A55">
        <v>140</v>
      </c>
      <c r="B55" t="s">
        <v>181</v>
      </c>
      <c r="C55" t="s">
        <v>109</v>
      </c>
      <c r="D55" t="s">
        <v>173</v>
      </c>
      <c r="E55" t="s">
        <v>174</v>
      </c>
      <c r="F55" t="s">
        <v>17</v>
      </c>
      <c r="G55" t="s">
        <v>73</v>
      </c>
      <c r="H55" t="s">
        <v>19</v>
      </c>
      <c r="I55">
        <v>2495</v>
      </c>
      <c r="J55">
        <v>0</v>
      </c>
      <c r="K55" t="s">
        <v>23</v>
      </c>
      <c r="L55">
        <v>1</v>
      </c>
      <c r="M55" t="s">
        <v>74</v>
      </c>
      <c r="N55">
        <v>0</v>
      </c>
    </row>
    <row r="56" spans="1:14" x14ac:dyDescent="0.2">
      <c r="A56">
        <v>141</v>
      </c>
      <c r="B56" t="s">
        <v>182</v>
      </c>
      <c r="C56" t="s">
        <v>109</v>
      </c>
      <c r="D56" t="s">
        <v>173</v>
      </c>
      <c r="E56" t="s">
        <v>174</v>
      </c>
      <c r="F56" t="s">
        <v>17</v>
      </c>
      <c r="G56" t="s">
        <v>73</v>
      </c>
      <c r="H56" t="s">
        <v>19</v>
      </c>
      <c r="I56">
        <v>2367</v>
      </c>
      <c r="J56">
        <v>0</v>
      </c>
      <c r="K56" t="s">
        <v>23</v>
      </c>
      <c r="L56">
        <v>1</v>
      </c>
      <c r="M56" t="s">
        <v>74</v>
      </c>
      <c r="N56">
        <v>0</v>
      </c>
    </row>
    <row r="57" spans="1:14" x14ac:dyDescent="0.2">
      <c r="A57">
        <v>142</v>
      </c>
      <c r="B57" t="s">
        <v>183</v>
      </c>
      <c r="C57" t="s">
        <v>109</v>
      </c>
      <c r="D57" t="s">
        <v>173</v>
      </c>
      <c r="E57" t="s">
        <v>174</v>
      </c>
      <c r="F57" t="s">
        <v>17</v>
      </c>
      <c r="G57" t="s">
        <v>73</v>
      </c>
      <c r="H57" t="s">
        <v>19</v>
      </c>
      <c r="I57">
        <v>2363</v>
      </c>
      <c r="J57">
        <v>0</v>
      </c>
      <c r="K57" t="s">
        <v>23</v>
      </c>
      <c r="L57">
        <v>1</v>
      </c>
      <c r="M57" t="s">
        <v>74</v>
      </c>
      <c r="N57">
        <v>0</v>
      </c>
    </row>
    <row r="58" spans="1:14" x14ac:dyDescent="0.2">
      <c r="A58">
        <v>143</v>
      </c>
      <c r="B58" t="s">
        <v>184</v>
      </c>
      <c r="C58" t="s">
        <v>109</v>
      </c>
      <c r="D58" t="s">
        <v>173</v>
      </c>
      <c r="E58" t="s">
        <v>174</v>
      </c>
      <c r="F58" t="s">
        <v>17</v>
      </c>
      <c r="G58" t="s">
        <v>73</v>
      </c>
      <c r="H58" t="s">
        <v>19</v>
      </c>
      <c r="I58">
        <v>2391</v>
      </c>
      <c r="J58">
        <v>0</v>
      </c>
      <c r="K58" t="s">
        <v>23</v>
      </c>
      <c r="L58">
        <v>1</v>
      </c>
      <c r="M58" t="s">
        <v>74</v>
      </c>
      <c r="N58">
        <v>0</v>
      </c>
    </row>
    <row r="59" spans="1:14" x14ac:dyDescent="0.2">
      <c r="A59">
        <v>150</v>
      </c>
      <c r="B59" t="s">
        <v>192</v>
      </c>
      <c r="C59" t="s">
        <v>109</v>
      </c>
      <c r="D59" t="s">
        <v>193</v>
      </c>
      <c r="E59" t="s">
        <v>194</v>
      </c>
      <c r="F59" t="s">
        <v>17</v>
      </c>
      <c r="G59" t="s">
        <v>73</v>
      </c>
      <c r="H59" t="s">
        <v>19</v>
      </c>
      <c r="I59">
        <v>3359</v>
      </c>
      <c r="J59">
        <v>0</v>
      </c>
      <c r="K59" t="s">
        <v>20</v>
      </c>
      <c r="L59">
        <v>0.5</v>
      </c>
      <c r="M59" t="s">
        <v>74</v>
      </c>
      <c r="N59">
        <v>0</v>
      </c>
    </row>
    <row r="60" spans="1:14" x14ac:dyDescent="0.2">
      <c r="A60">
        <v>151</v>
      </c>
      <c r="B60" t="s">
        <v>195</v>
      </c>
      <c r="C60" t="s">
        <v>109</v>
      </c>
      <c r="D60" t="s">
        <v>193</v>
      </c>
      <c r="E60" t="s">
        <v>196</v>
      </c>
      <c r="F60" t="s">
        <v>17</v>
      </c>
      <c r="G60" t="s">
        <v>73</v>
      </c>
      <c r="H60" t="s">
        <v>19</v>
      </c>
      <c r="I60">
        <v>3491</v>
      </c>
      <c r="J60">
        <v>0</v>
      </c>
      <c r="K60" t="s">
        <v>23</v>
      </c>
      <c r="L60">
        <v>1</v>
      </c>
      <c r="M60" t="s">
        <v>74</v>
      </c>
      <c r="N60">
        <v>0</v>
      </c>
    </row>
    <row r="61" spans="1:14" x14ac:dyDescent="0.2">
      <c r="A61">
        <v>163</v>
      </c>
      <c r="B61" t="s">
        <v>213</v>
      </c>
      <c r="C61" t="s">
        <v>109</v>
      </c>
      <c r="D61" t="s">
        <v>205</v>
      </c>
      <c r="E61" t="s">
        <v>206</v>
      </c>
      <c r="F61" t="s">
        <v>17</v>
      </c>
      <c r="G61" t="s">
        <v>73</v>
      </c>
      <c r="H61" t="s">
        <v>19</v>
      </c>
      <c r="I61">
        <v>581</v>
      </c>
      <c r="J61">
        <v>0</v>
      </c>
      <c r="K61" t="s">
        <v>23</v>
      </c>
      <c r="L61">
        <v>1</v>
      </c>
      <c r="M61" t="s">
        <v>74</v>
      </c>
      <c r="N61">
        <v>0</v>
      </c>
    </row>
    <row r="62" spans="1:14" x14ac:dyDescent="0.2">
      <c r="A62">
        <v>164</v>
      </c>
      <c r="B62" t="s">
        <v>214</v>
      </c>
      <c r="C62" t="s">
        <v>109</v>
      </c>
      <c r="D62" t="s">
        <v>205</v>
      </c>
      <c r="E62" t="s">
        <v>215</v>
      </c>
      <c r="F62" t="s">
        <v>17</v>
      </c>
      <c r="G62" t="s">
        <v>73</v>
      </c>
      <c r="H62" t="s">
        <v>19</v>
      </c>
      <c r="I62">
        <v>648</v>
      </c>
      <c r="J62">
        <v>0</v>
      </c>
      <c r="K62" t="s">
        <v>23</v>
      </c>
      <c r="L62">
        <v>1</v>
      </c>
      <c r="M62" t="s">
        <v>74</v>
      </c>
      <c r="N62">
        <v>0</v>
      </c>
    </row>
    <row r="63" spans="1:14" x14ac:dyDescent="0.2">
      <c r="A63">
        <v>165</v>
      </c>
      <c r="B63" t="s">
        <v>216</v>
      </c>
      <c r="C63" t="s">
        <v>109</v>
      </c>
      <c r="D63" t="s">
        <v>205</v>
      </c>
      <c r="E63" t="s">
        <v>215</v>
      </c>
      <c r="F63" t="s">
        <v>17</v>
      </c>
      <c r="G63" t="s">
        <v>73</v>
      </c>
      <c r="H63" t="s">
        <v>19</v>
      </c>
      <c r="I63">
        <v>647</v>
      </c>
      <c r="J63">
        <v>0</v>
      </c>
      <c r="K63" t="s">
        <v>23</v>
      </c>
      <c r="L63">
        <v>1</v>
      </c>
      <c r="M63" t="s">
        <v>74</v>
      </c>
      <c r="N63">
        <v>0</v>
      </c>
    </row>
    <row r="64" spans="1:14" x14ac:dyDescent="0.2">
      <c r="A64">
        <v>166</v>
      </c>
      <c r="B64" t="s">
        <v>217</v>
      </c>
      <c r="C64" t="s">
        <v>109</v>
      </c>
      <c r="D64" t="s">
        <v>205</v>
      </c>
      <c r="E64" t="s">
        <v>206</v>
      </c>
      <c r="F64" t="s">
        <v>17</v>
      </c>
      <c r="G64" t="s">
        <v>73</v>
      </c>
      <c r="H64" t="s">
        <v>19</v>
      </c>
      <c r="I64">
        <v>14250</v>
      </c>
      <c r="J64">
        <v>0</v>
      </c>
      <c r="K64" t="s">
        <v>23</v>
      </c>
      <c r="L64">
        <v>1</v>
      </c>
      <c r="M64" t="s">
        <v>74</v>
      </c>
      <c r="N64">
        <v>0</v>
      </c>
    </row>
    <row r="65" spans="1:14" x14ac:dyDescent="0.2">
      <c r="A65">
        <v>167</v>
      </c>
      <c r="B65" t="s">
        <v>218</v>
      </c>
      <c r="C65" t="s">
        <v>109</v>
      </c>
      <c r="D65" t="s">
        <v>205</v>
      </c>
      <c r="E65" t="s">
        <v>219</v>
      </c>
      <c r="F65" t="s">
        <v>17</v>
      </c>
      <c r="G65" t="s">
        <v>73</v>
      </c>
      <c r="H65" t="s">
        <v>19</v>
      </c>
      <c r="I65">
        <v>670</v>
      </c>
      <c r="J65">
        <v>0</v>
      </c>
      <c r="K65" t="s">
        <v>23</v>
      </c>
      <c r="L65">
        <v>1</v>
      </c>
      <c r="M65" t="s">
        <v>74</v>
      </c>
      <c r="N65">
        <v>0</v>
      </c>
    </row>
    <row r="66" spans="1:14" x14ac:dyDescent="0.2">
      <c r="A66">
        <v>168</v>
      </c>
      <c r="B66" t="s">
        <v>220</v>
      </c>
      <c r="C66" t="s">
        <v>109</v>
      </c>
      <c r="D66" t="s">
        <v>221</v>
      </c>
      <c r="E66" t="s">
        <v>222</v>
      </c>
      <c r="F66" t="s">
        <v>17</v>
      </c>
      <c r="G66" t="s">
        <v>73</v>
      </c>
      <c r="H66" t="s">
        <v>19</v>
      </c>
      <c r="I66">
        <v>1603</v>
      </c>
      <c r="J66">
        <v>0</v>
      </c>
      <c r="K66" t="s">
        <v>20</v>
      </c>
      <c r="L66">
        <v>0.96</v>
      </c>
      <c r="M66" t="s">
        <v>74</v>
      </c>
      <c r="N66">
        <v>0</v>
      </c>
    </row>
    <row r="67" spans="1:14" x14ac:dyDescent="0.2">
      <c r="A67">
        <v>201</v>
      </c>
      <c r="B67" t="s">
        <v>260</v>
      </c>
      <c r="C67" t="s">
        <v>228</v>
      </c>
      <c r="D67" t="s">
        <v>259</v>
      </c>
      <c r="E67" t="s">
        <v>259</v>
      </c>
      <c r="F67" t="s">
        <v>17</v>
      </c>
      <c r="G67" t="s">
        <v>73</v>
      </c>
      <c r="H67" t="s">
        <v>19</v>
      </c>
      <c r="I67">
        <v>4275</v>
      </c>
      <c r="J67">
        <v>0</v>
      </c>
      <c r="K67" t="s">
        <v>23</v>
      </c>
      <c r="L67">
        <v>1</v>
      </c>
      <c r="M67" t="s">
        <v>74</v>
      </c>
      <c r="N67">
        <v>0</v>
      </c>
    </row>
    <row r="68" spans="1:14" x14ac:dyDescent="0.2">
      <c r="A68">
        <v>226</v>
      </c>
      <c r="B68" t="s">
        <v>289</v>
      </c>
      <c r="C68" t="s">
        <v>228</v>
      </c>
      <c r="D68" t="s">
        <v>281</v>
      </c>
      <c r="E68" t="s">
        <v>282</v>
      </c>
      <c r="F68" t="s">
        <v>17</v>
      </c>
      <c r="G68" t="s">
        <v>73</v>
      </c>
      <c r="H68" t="s">
        <v>19</v>
      </c>
      <c r="I68">
        <v>3681</v>
      </c>
      <c r="J68">
        <v>0</v>
      </c>
      <c r="K68" t="s">
        <v>20</v>
      </c>
      <c r="L68">
        <v>0.2</v>
      </c>
      <c r="M68" t="s">
        <v>74</v>
      </c>
      <c r="N68">
        <v>0</v>
      </c>
    </row>
    <row r="69" spans="1:14" x14ac:dyDescent="0.2">
      <c r="A69">
        <v>227</v>
      </c>
      <c r="B69" t="s">
        <v>290</v>
      </c>
      <c r="C69" t="s">
        <v>228</v>
      </c>
      <c r="D69" t="s">
        <v>281</v>
      </c>
      <c r="E69" t="s">
        <v>282</v>
      </c>
      <c r="F69" t="s">
        <v>17</v>
      </c>
      <c r="G69" t="s">
        <v>73</v>
      </c>
      <c r="H69" t="s">
        <v>19</v>
      </c>
      <c r="I69">
        <v>8382</v>
      </c>
      <c r="J69">
        <v>0</v>
      </c>
      <c r="K69" t="s">
        <v>23</v>
      </c>
      <c r="L69">
        <v>1</v>
      </c>
      <c r="M69" t="s">
        <v>74</v>
      </c>
      <c r="N69">
        <v>0</v>
      </c>
    </row>
    <row r="70" spans="1:14" x14ac:dyDescent="0.2">
      <c r="A70">
        <v>249</v>
      </c>
      <c r="B70" t="s">
        <v>322</v>
      </c>
      <c r="C70" t="s">
        <v>228</v>
      </c>
      <c r="D70" t="s">
        <v>318</v>
      </c>
      <c r="E70" t="s">
        <v>323</v>
      </c>
      <c r="F70" t="s">
        <v>17</v>
      </c>
      <c r="G70" t="s">
        <v>73</v>
      </c>
      <c r="H70" t="s">
        <v>19</v>
      </c>
      <c r="I70">
        <v>923</v>
      </c>
      <c r="J70">
        <v>0</v>
      </c>
      <c r="K70" t="s">
        <v>23</v>
      </c>
      <c r="L70">
        <v>1</v>
      </c>
      <c r="M70" t="s">
        <v>74</v>
      </c>
      <c r="N70">
        <v>0</v>
      </c>
    </row>
    <row r="71" spans="1:14" x14ac:dyDescent="0.2">
      <c r="A71">
        <v>250</v>
      </c>
      <c r="B71" t="s">
        <v>324</v>
      </c>
      <c r="C71" t="s">
        <v>228</v>
      </c>
      <c r="D71" t="s">
        <v>318</v>
      </c>
      <c r="E71" t="s">
        <v>323</v>
      </c>
      <c r="F71" t="s">
        <v>17</v>
      </c>
      <c r="G71" t="s">
        <v>73</v>
      </c>
      <c r="H71" t="s">
        <v>19</v>
      </c>
      <c r="I71">
        <v>1004</v>
      </c>
      <c r="J71">
        <v>0</v>
      </c>
      <c r="K71" t="s">
        <v>23</v>
      </c>
      <c r="L71">
        <v>1</v>
      </c>
      <c r="M71" t="s">
        <v>74</v>
      </c>
      <c r="N71">
        <v>0</v>
      </c>
    </row>
    <row r="72" spans="1:14" x14ac:dyDescent="0.2">
      <c r="A72">
        <v>251</v>
      </c>
      <c r="B72" t="s">
        <v>325</v>
      </c>
      <c r="C72" t="s">
        <v>228</v>
      </c>
      <c r="D72" t="s">
        <v>318</v>
      </c>
      <c r="E72" t="s">
        <v>323</v>
      </c>
      <c r="F72" t="s">
        <v>17</v>
      </c>
      <c r="G72" t="s">
        <v>73</v>
      </c>
      <c r="H72" t="s">
        <v>19</v>
      </c>
      <c r="I72">
        <v>948</v>
      </c>
      <c r="J72">
        <v>0</v>
      </c>
      <c r="K72" t="s">
        <v>23</v>
      </c>
      <c r="L72">
        <v>1</v>
      </c>
      <c r="M72" t="s">
        <v>74</v>
      </c>
      <c r="N72">
        <v>0</v>
      </c>
    </row>
    <row r="73" spans="1:14" x14ac:dyDescent="0.2">
      <c r="A73">
        <v>281</v>
      </c>
      <c r="B73" t="s">
        <v>361</v>
      </c>
      <c r="C73" t="s">
        <v>228</v>
      </c>
      <c r="D73" t="s">
        <v>350</v>
      </c>
      <c r="E73" t="s">
        <v>351</v>
      </c>
      <c r="F73" t="s">
        <v>17</v>
      </c>
      <c r="G73" t="s">
        <v>73</v>
      </c>
      <c r="H73" t="s">
        <v>19</v>
      </c>
      <c r="I73">
        <v>2002</v>
      </c>
      <c r="J73">
        <v>0</v>
      </c>
      <c r="K73" t="s">
        <v>23</v>
      </c>
      <c r="L73">
        <v>1</v>
      </c>
      <c r="M73" t="s">
        <v>74</v>
      </c>
      <c r="N73">
        <v>0</v>
      </c>
    </row>
    <row r="74" spans="1:14" x14ac:dyDescent="0.2">
      <c r="A74">
        <v>282</v>
      </c>
      <c r="B74" t="s">
        <v>362</v>
      </c>
      <c r="C74" t="s">
        <v>228</v>
      </c>
      <c r="D74" t="s">
        <v>350</v>
      </c>
      <c r="E74" t="s">
        <v>351</v>
      </c>
      <c r="F74" t="s">
        <v>17</v>
      </c>
      <c r="G74" t="s">
        <v>73</v>
      </c>
      <c r="H74" t="s">
        <v>19</v>
      </c>
      <c r="I74">
        <v>2004</v>
      </c>
      <c r="J74">
        <v>0</v>
      </c>
      <c r="K74" t="s">
        <v>23</v>
      </c>
      <c r="L74">
        <v>1</v>
      </c>
      <c r="M74" t="s">
        <v>74</v>
      </c>
      <c r="N74">
        <v>0</v>
      </c>
    </row>
    <row r="75" spans="1:14" x14ac:dyDescent="0.2">
      <c r="A75">
        <v>283</v>
      </c>
      <c r="B75" t="s">
        <v>363</v>
      </c>
      <c r="C75" t="s">
        <v>228</v>
      </c>
      <c r="D75" t="s">
        <v>350</v>
      </c>
      <c r="E75" t="s">
        <v>351</v>
      </c>
      <c r="F75" t="s">
        <v>17</v>
      </c>
      <c r="G75" t="s">
        <v>73</v>
      </c>
      <c r="H75" t="s">
        <v>19</v>
      </c>
      <c r="I75">
        <v>1958</v>
      </c>
      <c r="J75">
        <v>0</v>
      </c>
      <c r="K75" t="s">
        <v>23</v>
      </c>
      <c r="L75">
        <v>1</v>
      </c>
      <c r="M75" t="s">
        <v>74</v>
      </c>
      <c r="N75">
        <v>0</v>
      </c>
    </row>
    <row r="76" spans="1:14" x14ac:dyDescent="0.2">
      <c r="A76">
        <v>284</v>
      </c>
      <c r="B76" t="s">
        <v>364</v>
      </c>
      <c r="C76" t="s">
        <v>228</v>
      </c>
      <c r="D76" t="s">
        <v>350</v>
      </c>
      <c r="E76" t="s">
        <v>365</v>
      </c>
      <c r="F76" t="s">
        <v>17</v>
      </c>
      <c r="G76" t="s">
        <v>73</v>
      </c>
      <c r="H76" t="s">
        <v>19</v>
      </c>
      <c r="I76">
        <v>2021</v>
      </c>
      <c r="J76">
        <v>0</v>
      </c>
      <c r="K76" t="s">
        <v>20</v>
      </c>
      <c r="L76">
        <v>0</v>
      </c>
      <c r="M76" t="s">
        <v>366</v>
      </c>
      <c r="N76">
        <v>0</v>
      </c>
    </row>
    <row r="77" spans="1:14" x14ac:dyDescent="0.2">
      <c r="A77">
        <v>285</v>
      </c>
      <c r="B77" t="s">
        <v>367</v>
      </c>
      <c r="C77" t="s">
        <v>228</v>
      </c>
      <c r="D77" t="s">
        <v>350</v>
      </c>
      <c r="E77" t="s">
        <v>365</v>
      </c>
      <c r="F77" t="s">
        <v>17</v>
      </c>
      <c r="G77" t="s">
        <v>73</v>
      </c>
      <c r="H77" t="s">
        <v>19</v>
      </c>
      <c r="I77">
        <v>2017</v>
      </c>
      <c r="J77">
        <v>0</v>
      </c>
      <c r="K77" t="s">
        <v>23</v>
      </c>
      <c r="L77">
        <v>1</v>
      </c>
      <c r="M77" t="s">
        <v>74</v>
      </c>
      <c r="N77">
        <v>0</v>
      </c>
    </row>
    <row r="78" spans="1:14" x14ac:dyDescent="0.2">
      <c r="A78">
        <v>286</v>
      </c>
      <c r="B78" t="s">
        <v>368</v>
      </c>
      <c r="C78" t="s">
        <v>228</v>
      </c>
      <c r="D78" t="s">
        <v>350</v>
      </c>
      <c r="E78" t="s">
        <v>365</v>
      </c>
      <c r="F78" t="s">
        <v>17</v>
      </c>
      <c r="G78" t="s">
        <v>73</v>
      </c>
      <c r="H78" t="s">
        <v>19</v>
      </c>
      <c r="I78">
        <v>2020</v>
      </c>
      <c r="J78">
        <v>0</v>
      </c>
      <c r="K78" t="s">
        <v>23</v>
      </c>
      <c r="L78">
        <v>1</v>
      </c>
      <c r="M78" t="s">
        <v>74</v>
      </c>
      <c r="N78">
        <v>0</v>
      </c>
    </row>
    <row r="79" spans="1:14" x14ac:dyDescent="0.2">
      <c r="A79">
        <v>294</v>
      </c>
      <c r="B79" t="s">
        <v>380</v>
      </c>
      <c r="C79" t="s">
        <v>228</v>
      </c>
      <c r="D79" t="s">
        <v>370</v>
      </c>
      <c r="E79" t="s">
        <v>371</v>
      </c>
      <c r="F79" t="s">
        <v>17</v>
      </c>
      <c r="G79" t="s">
        <v>73</v>
      </c>
      <c r="H79" t="s">
        <v>19</v>
      </c>
      <c r="I79">
        <v>4434</v>
      </c>
      <c r="J79">
        <v>0</v>
      </c>
      <c r="K79" t="s">
        <v>23</v>
      </c>
      <c r="L79">
        <v>1</v>
      </c>
      <c r="M79" t="s">
        <v>74</v>
      </c>
      <c r="N79">
        <v>0</v>
      </c>
    </row>
    <row r="80" spans="1:14" x14ac:dyDescent="0.2">
      <c r="A80">
        <v>295</v>
      </c>
      <c r="B80" t="s">
        <v>381</v>
      </c>
      <c r="C80" t="s">
        <v>228</v>
      </c>
      <c r="D80" t="s">
        <v>370</v>
      </c>
      <c r="E80" t="s">
        <v>371</v>
      </c>
      <c r="F80" t="s">
        <v>17</v>
      </c>
      <c r="G80" t="s">
        <v>73</v>
      </c>
      <c r="H80" t="s">
        <v>19</v>
      </c>
      <c r="I80">
        <v>4426</v>
      </c>
      <c r="J80">
        <v>0</v>
      </c>
      <c r="K80" t="s">
        <v>23</v>
      </c>
      <c r="L80">
        <v>1</v>
      </c>
      <c r="M80" t="s">
        <v>74</v>
      </c>
      <c r="N80">
        <v>0</v>
      </c>
    </row>
    <row r="81" spans="1:14" x14ac:dyDescent="0.2">
      <c r="A81">
        <v>296</v>
      </c>
      <c r="B81" t="s">
        <v>382</v>
      </c>
      <c r="C81" t="s">
        <v>228</v>
      </c>
      <c r="D81" t="s">
        <v>370</v>
      </c>
      <c r="E81" t="s">
        <v>371</v>
      </c>
      <c r="F81" t="s">
        <v>17</v>
      </c>
      <c r="G81" t="s">
        <v>73</v>
      </c>
      <c r="H81" t="s">
        <v>19</v>
      </c>
      <c r="I81">
        <v>4430</v>
      </c>
      <c r="J81">
        <v>0</v>
      </c>
      <c r="K81" t="s">
        <v>20</v>
      </c>
      <c r="L81">
        <v>0</v>
      </c>
      <c r="M81" t="s">
        <v>74</v>
      </c>
      <c r="N81">
        <v>0</v>
      </c>
    </row>
    <row r="82" spans="1:14" x14ac:dyDescent="0.2">
      <c r="A82">
        <v>297</v>
      </c>
      <c r="B82" t="s">
        <v>383</v>
      </c>
      <c r="C82" t="s">
        <v>228</v>
      </c>
      <c r="D82" t="s">
        <v>370</v>
      </c>
      <c r="E82" t="s">
        <v>371</v>
      </c>
      <c r="F82" t="s">
        <v>17</v>
      </c>
      <c r="G82" t="s">
        <v>73</v>
      </c>
      <c r="H82" t="s">
        <v>19</v>
      </c>
      <c r="I82">
        <v>4414</v>
      </c>
      <c r="J82">
        <v>0</v>
      </c>
      <c r="K82" t="s">
        <v>23</v>
      </c>
      <c r="L82">
        <v>1</v>
      </c>
      <c r="M82" t="s">
        <v>74</v>
      </c>
      <c r="N82">
        <v>0</v>
      </c>
    </row>
    <row r="83" spans="1:14" x14ac:dyDescent="0.2">
      <c r="A83">
        <v>298</v>
      </c>
      <c r="B83" t="s">
        <v>384</v>
      </c>
      <c r="C83" t="s">
        <v>228</v>
      </c>
      <c r="D83" t="s">
        <v>370</v>
      </c>
      <c r="E83" t="s">
        <v>371</v>
      </c>
      <c r="F83" t="s">
        <v>17</v>
      </c>
      <c r="G83" t="s">
        <v>73</v>
      </c>
      <c r="H83" t="s">
        <v>19</v>
      </c>
      <c r="I83">
        <v>4383</v>
      </c>
      <c r="J83">
        <v>0</v>
      </c>
      <c r="K83" t="s">
        <v>23</v>
      </c>
      <c r="L83">
        <v>1</v>
      </c>
      <c r="M83" t="s">
        <v>74</v>
      </c>
      <c r="N83">
        <v>0</v>
      </c>
    </row>
    <row r="84" spans="1:14" x14ac:dyDescent="0.2">
      <c r="A84">
        <v>299</v>
      </c>
      <c r="B84" t="s">
        <v>385</v>
      </c>
      <c r="C84" t="s">
        <v>228</v>
      </c>
      <c r="D84" t="s">
        <v>370</v>
      </c>
      <c r="E84" t="s">
        <v>371</v>
      </c>
      <c r="F84" t="s">
        <v>17</v>
      </c>
      <c r="G84" t="s">
        <v>73</v>
      </c>
      <c r="H84" t="s">
        <v>19</v>
      </c>
      <c r="I84">
        <v>15363</v>
      </c>
      <c r="J84">
        <v>0</v>
      </c>
      <c r="K84" t="s">
        <v>23</v>
      </c>
      <c r="L84">
        <v>1</v>
      </c>
      <c r="M84" t="s">
        <v>74</v>
      </c>
      <c r="N84">
        <v>0</v>
      </c>
    </row>
    <row r="85" spans="1:14" x14ac:dyDescent="0.2">
      <c r="A85">
        <v>300</v>
      </c>
      <c r="B85" t="s">
        <v>386</v>
      </c>
      <c r="C85" t="s">
        <v>228</v>
      </c>
      <c r="D85" t="s">
        <v>370</v>
      </c>
      <c r="E85" t="s">
        <v>371</v>
      </c>
      <c r="F85" t="s">
        <v>17</v>
      </c>
      <c r="G85" t="s">
        <v>73</v>
      </c>
      <c r="H85" t="s">
        <v>19</v>
      </c>
      <c r="I85">
        <v>4416</v>
      </c>
      <c r="J85">
        <v>0</v>
      </c>
      <c r="K85" t="s">
        <v>23</v>
      </c>
      <c r="L85">
        <v>1</v>
      </c>
      <c r="M85" t="s">
        <v>74</v>
      </c>
      <c r="N85">
        <v>0</v>
      </c>
    </row>
    <row r="86" spans="1:14" x14ac:dyDescent="0.2">
      <c r="A86">
        <v>301</v>
      </c>
      <c r="B86" t="s">
        <v>387</v>
      </c>
      <c r="C86" t="s">
        <v>228</v>
      </c>
      <c r="D86" t="s">
        <v>370</v>
      </c>
      <c r="E86" t="s">
        <v>371</v>
      </c>
      <c r="F86" t="s">
        <v>17</v>
      </c>
      <c r="G86" t="s">
        <v>73</v>
      </c>
      <c r="H86" t="s">
        <v>19</v>
      </c>
      <c r="I86">
        <v>4430</v>
      </c>
      <c r="J86">
        <v>0</v>
      </c>
      <c r="K86" t="s">
        <v>20</v>
      </c>
      <c r="L86">
        <v>0</v>
      </c>
      <c r="M86" t="s">
        <v>74</v>
      </c>
      <c r="N86">
        <v>0</v>
      </c>
    </row>
    <row r="87" spans="1:14" x14ac:dyDescent="0.2">
      <c r="A87">
        <v>302</v>
      </c>
      <c r="B87" t="s">
        <v>388</v>
      </c>
      <c r="C87" t="s">
        <v>228</v>
      </c>
      <c r="D87" t="s">
        <v>370</v>
      </c>
      <c r="E87" t="s">
        <v>371</v>
      </c>
      <c r="F87" t="s">
        <v>17</v>
      </c>
      <c r="G87" t="s">
        <v>73</v>
      </c>
      <c r="H87" t="s">
        <v>19</v>
      </c>
      <c r="I87">
        <v>4399</v>
      </c>
      <c r="J87">
        <v>0</v>
      </c>
      <c r="K87" t="s">
        <v>23</v>
      </c>
      <c r="L87">
        <v>1</v>
      </c>
      <c r="M87" t="s">
        <v>74</v>
      </c>
      <c r="N87">
        <v>0</v>
      </c>
    </row>
    <row r="88" spans="1:14" x14ac:dyDescent="0.2">
      <c r="A88">
        <v>316</v>
      </c>
      <c r="B88" t="s">
        <v>406</v>
      </c>
      <c r="C88" t="s">
        <v>14</v>
      </c>
      <c r="D88" t="s">
        <v>399</v>
      </c>
      <c r="E88" t="s">
        <v>399</v>
      </c>
      <c r="F88" t="s">
        <v>17</v>
      </c>
      <c r="G88" t="s">
        <v>73</v>
      </c>
      <c r="H88" t="s">
        <v>19</v>
      </c>
      <c r="I88">
        <v>4573</v>
      </c>
      <c r="J88">
        <v>0</v>
      </c>
      <c r="K88" t="s">
        <v>23</v>
      </c>
      <c r="L88">
        <v>1</v>
      </c>
      <c r="M88" t="s">
        <v>74</v>
      </c>
      <c r="N88">
        <v>0</v>
      </c>
    </row>
    <row r="89" spans="1:14" x14ac:dyDescent="0.2">
      <c r="A89">
        <v>317</v>
      </c>
      <c r="B89" t="s">
        <v>407</v>
      </c>
      <c r="C89" t="s">
        <v>14</v>
      </c>
      <c r="D89" t="s">
        <v>399</v>
      </c>
      <c r="E89" t="s">
        <v>399</v>
      </c>
      <c r="F89" t="s">
        <v>17</v>
      </c>
      <c r="G89" t="s">
        <v>73</v>
      </c>
      <c r="H89" t="s">
        <v>19</v>
      </c>
      <c r="I89">
        <v>4673</v>
      </c>
      <c r="J89">
        <v>0</v>
      </c>
      <c r="K89" t="s">
        <v>23</v>
      </c>
      <c r="L89">
        <v>1</v>
      </c>
      <c r="M89" t="s">
        <v>74</v>
      </c>
      <c r="N89">
        <v>0</v>
      </c>
    </row>
    <row r="90" spans="1:14" x14ac:dyDescent="0.2">
      <c r="A90">
        <v>318</v>
      </c>
      <c r="B90" t="s">
        <v>408</v>
      </c>
      <c r="C90" t="s">
        <v>14</v>
      </c>
      <c r="D90" t="s">
        <v>399</v>
      </c>
      <c r="E90" t="s">
        <v>399</v>
      </c>
      <c r="F90" t="s">
        <v>17</v>
      </c>
      <c r="G90" t="s">
        <v>73</v>
      </c>
      <c r="H90" t="s">
        <v>19</v>
      </c>
      <c r="I90">
        <v>4628</v>
      </c>
      <c r="J90">
        <v>0</v>
      </c>
      <c r="K90" t="s">
        <v>23</v>
      </c>
      <c r="L90">
        <v>1</v>
      </c>
      <c r="M90" t="s">
        <v>74</v>
      </c>
      <c r="N90">
        <v>0</v>
      </c>
    </row>
    <row r="91" spans="1:14" x14ac:dyDescent="0.2">
      <c r="A91">
        <v>319</v>
      </c>
      <c r="B91" t="s">
        <v>409</v>
      </c>
      <c r="C91" t="s">
        <v>14</v>
      </c>
      <c r="D91" t="s">
        <v>399</v>
      </c>
      <c r="E91" t="s">
        <v>399</v>
      </c>
      <c r="F91" t="s">
        <v>17</v>
      </c>
      <c r="G91" t="s">
        <v>73</v>
      </c>
      <c r="H91" t="s">
        <v>19</v>
      </c>
      <c r="I91">
        <v>4630</v>
      </c>
      <c r="J91">
        <v>0</v>
      </c>
      <c r="K91" t="s">
        <v>23</v>
      </c>
      <c r="L91">
        <v>1</v>
      </c>
      <c r="M91" t="s">
        <v>74</v>
      </c>
      <c r="N91">
        <v>0</v>
      </c>
    </row>
    <row r="92" spans="1:14" x14ac:dyDescent="0.2">
      <c r="A92">
        <v>320</v>
      </c>
      <c r="B92" t="s">
        <v>410</v>
      </c>
      <c r="C92" t="s">
        <v>14</v>
      </c>
      <c r="D92" t="s">
        <v>399</v>
      </c>
      <c r="E92" t="s">
        <v>399</v>
      </c>
      <c r="F92" t="s">
        <v>17</v>
      </c>
      <c r="G92" t="s">
        <v>73</v>
      </c>
      <c r="H92" t="s">
        <v>19</v>
      </c>
      <c r="I92">
        <v>4531</v>
      </c>
      <c r="J92">
        <v>0</v>
      </c>
      <c r="K92" t="s">
        <v>23</v>
      </c>
      <c r="L92">
        <v>1</v>
      </c>
      <c r="M92" t="s">
        <v>74</v>
      </c>
      <c r="N92">
        <v>0</v>
      </c>
    </row>
    <row r="93" spans="1:14" x14ac:dyDescent="0.2">
      <c r="A93">
        <v>321</v>
      </c>
      <c r="B93" t="s">
        <v>411</v>
      </c>
      <c r="C93" t="s">
        <v>14</v>
      </c>
      <c r="D93" t="s">
        <v>399</v>
      </c>
      <c r="E93" t="s">
        <v>399</v>
      </c>
      <c r="F93" t="s">
        <v>17</v>
      </c>
      <c r="G93" t="s">
        <v>73</v>
      </c>
      <c r="H93" t="s">
        <v>19</v>
      </c>
      <c r="I93">
        <v>4538</v>
      </c>
      <c r="J93">
        <v>0</v>
      </c>
      <c r="K93" t="s">
        <v>23</v>
      </c>
      <c r="L93">
        <v>1</v>
      </c>
      <c r="M93" t="s">
        <v>74</v>
      </c>
      <c r="N93">
        <v>0</v>
      </c>
    </row>
    <row r="94" spans="1:14" x14ac:dyDescent="0.2">
      <c r="A94">
        <v>322</v>
      </c>
      <c r="B94" t="s">
        <v>212</v>
      </c>
      <c r="C94" t="s">
        <v>14</v>
      </c>
      <c r="D94" t="s">
        <v>399</v>
      </c>
      <c r="E94" t="s">
        <v>399</v>
      </c>
      <c r="F94" t="s">
        <v>17</v>
      </c>
      <c r="G94" t="s">
        <v>73</v>
      </c>
      <c r="H94" t="s">
        <v>19</v>
      </c>
      <c r="I94">
        <v>4580</v>
      </c>
      <c r="J94">
        <v>0</v>
      </c>
      <c r="K94" t="s">
        <v>23</v>
      </c>
      <c r="L94">
        <v>1</v>
      </c>
      <c r="M94" t="s">
        <v>74</v>
      </c>
      <c r="N94">
        <v>0</v>
      </c>
    </row>
    <row r="95" spans="1:14" x14ac:dyDescent="0.2">
      <c r="A95">
        <v>323</v>
      </c>
      <c r="B95" t="s">
        <v>412</v>
      </c>
      <c r="C95" t="s">
        <v>14</v>
      </c>
      <c r="D95" t="s">
        <v>399</v>
      </c>
      <c r="E95" t="s">
        <v>399</v>
      </c>
      <c r="F95" t="s">
        <v>17</v>
      </c>
      <c r="G95" t="s">
        <v>73</v>
      </c>
      <c r="H95" t="s">
        <v>19</v>
      </c>
      <c r="I95">
        <v>4723</v>
      </c>
      <c r="J95">
        <v>0</v>
      </c>
      <c r="K95" t="s">
        <v>23</v>
      </c>
      <c r="L95">
        <v>1</v>
      </c>
      <c r="M95" t="s">
        <v>74</v>
      </c>
      <c r="N95">
        <v>0</v>
      </c>
    </row>
    <row r="96" spans="1:14" x14ac:dyDescent="0.2">
      <c r="A96">
        <v>327</v>
      </c>
      <c r="B96" t="s">
        <v>417</v>
      </c>
      <c r="C96" t="s">
        <v>14</v>
      </c>
      <c r="D96" t="s">
        <v>414</v>
      </c>
      <c r="E96" t="s">
        <v>414</v>
      </c>
      <c r="F96" t="s">
        <v>17</v>
      </c>
      <c r="G96" t="s">
        <v>73</v>
      </c>
      <c r="H96" t="s">
        <v>19</v>
      </c>
      <c r="I96">
        <v>1771</v>
      </c>
      <c r="J96">
        <v>0</v>
      </c>
      <c r="K96" t="s">
        <v>23</v>
      </c>
      <c r="L96">
        <v>1</v>
      </c>
      <c r="M96" t="s">
        <v>74</v>
      </c>
      <c r="N96">
        <v>0</v>
      </c>
    </row>
    <row r="97" spans="1:14" x14ac:dyDescent="0.2">
      <c r="A97">
        <v>344</v>
      </c>
      <c r="B97" t="s">
        <v>441</v>
      </c>
      <c r="C97" t="s">
        <v>14</v>
      </c>
      <c r="D97" t="s">
        <v>425</v>
      </c>
      <c r="E97" t="s">
        <v>426</v>
      </c>
      <c r="F97" t="s">
        <v>17</v>
      </c>
      <c r="G97" t="s">
        <v>73</v>
      </c>
      <c r="H97" t="s">
        <v>19</v>
      </c>
      <c r="I97">
        <v>1674</v>
      </c>
      <c r="J97">
        <v>0</v>
      </c>
      <c r="K97" t="s">
        <v>23</v>
      </c>
      <c r="L97">
        <v>1</v>
      </c>
      <c r="M97" t="s">
        <v>74</v>
      </c>
      <c r="N97">
        <v>0</v>
      </c>
    </row>
    <row r="98" spans="1:14" x14ac:dyDescent="0.2">
      <c r="A98">
        <v>345</v>
      </c>
      <c r="B98" t="s">
        <v>442</v>
      </c>
      <c r="C98" t="s">
        <v>14</v>
      </c>
      <c r="D98" t="s">
        <v>425</v>
      </c>
      <c r="E98" t="s">
        <v>426</v>
      </c>
      <c r="F98" t="s">
        <v>17</v>
      </c>
      <c r="G98" t="s">
        <v>73</v>
      </c>
      <c r="H98" t="s">
        <v>19</v>
      </c>
      <c r="I98">
        <v>1621</v>
      </c>
      <c r="J98">
        <v>0</v>
      </c>
      <c r="K98" t="s">
        <v>23</v>
      </c>
      <c r="L98">
        <v>1</v>
      </c>
      <c r="M98" t="s">
        <v>74</v>
      </c>
      <c r="N98">
        <v>0</v>
      </c>
    </row>
    <row r="99" spans="1:14" x14ac:dyDescent="0.2">
      <c r="A99">
        <v>346</v>
      </c>
      <c r="B99" t="s">
        <v>443</v>
      </c>
      <c r="C99" t="s">
        <v>14</v>
      </c>
      <c r="D99" t="s">
        <v>425</v>
      </c>
      <c r="E99" t="s">
        <v>426</v>
      </c>
      <c r="F99" t="s">
        <v>17</v>
      </c>
      <c r="G99" t="s">
        <v>73</v>
      </c>
      <c r="H99" t="s">
        <v>19</v>
      </c>
      <c r="I99">
        <v>1624</v>
      </c>
      <c r="J99">
        <v>0</v>
      </c>
      <c r="K99" t="s">
        <v>23</v>
      </c>
      <c r="L99">
        <v>1</v>
      </c>
      <c r="M99" t="s">
        <v>74</v>
      </c>
      <c r="N99">
        <v>0</v>
      </c>
    </row>
    <row r="100" spans="1:14" x14ac:dyDescent="0.2">
      <c r="A100">
        <v>347</v>
      </c>
      <c r="B100" t="s">
        <v>444</v>
      </c>
      <c r="C100" t="s">
        <v>14</v>
      </c>
      <c r="D100" t="s">
        <v>425</v>
      </c>
      <c r="E100" t="s">
        <v>426</v>
      </c>
      <c r="F100" t="s">
        <v>17</v>
      </c>
      <c r="G100" t="s">
        <v>73</v>
      </c>
      <c r="H100" t="s">
        <v>19</v>
      </c>
      <c r="I100">
        <v>1625</v>
      </c>
      <c r="J100">
        <v>0</v>
      </c>
      <c r="K100" t="s">
        <v>23</v>
      </c>
      <c r="L100">
        <v>1</v>
      </c>
      <c r="M100" t="s">
        <v>74</v>
      </c>
      <c r="N100">
        <v>0</v>
      </c>
    </row>
    <row r="101" spans="1:14" x14ac:dyDescent="0.2">
      <c r="A101">
        <v>348</v>
      </c>
      <c r="B101" t="s">
        <v>445</v>
      </c>
      <c r="C101" t="s">
        <v>14</v>
      </c>
      <c r="D101" t="s">
        <v>425</v>
      </c>
      <c r="E101" t="s">
        <v>426</v>
      </c>
      <c r="F101" t="s">
        <v>17</v>
      </c>
      <c r="G101" t="s">
        <v>73</v>
      </c>
      <c r="H101" t="s">
        <v>19</v>
      </c>
      <c r="I101">
        <v>15593</v>
      </c>
      <c r="J101">
        <v>0</v>
      </c>
      <c r="K101" t="s">
        <v>23</v>
      </c>
      <c r="L101">
        <v>1</v>
      </c>
      <c r="M101" t="s">
        <v>74</v>
      </c>
      <c r="N101">
        <v>0</v>
      </c>
    </row>
    <row r="102" spans="1:14" x14ac:dyDescent="0.2">
      <c r="A102">
        <v>349</v>
      </c>
      <c r="B102" t="s">
        <v>446</v>
      </c>
      <c r="C102" t="s">
        <v>14</v>
      </c>
      <c r="D102" t="s">
        <v>425</v>
      </c>
      <c r="E102" t="s">
        <v>426</v>
      </c>
      <c r="F102" t="s">
        <v>17</v>
      </c>
      <c r="G102" t="s">
        <v>73</v>
      </c>
      <c r="H102" t="s">
        <v>19</v>
      </c>
      <c r="I102">
        <v>1694</v>
      </c>
      <c r="J102">
        <v>0</v>
      </c>
      <c r="K102" t="s">
        <v>23</v>
      </c>
      <c r="L102">
        <v>1</v>
      </c>
      <c r="M102" t="s">
        <v>74</v>
      </c>
      <c r="N102">
        <v>0</v>
      </c>
    </row>
    <row r="103" spans="1:14" x14ac:dyDescent="0.2">
      <c r="A103">
        <v>350</v>
      </c>
      <c r="B103" t="s">
        <v>447</v>
      </c>
      <c r="C103" t="s">
        <v>14</v>
      </c>
      <c r="D103" t="s">
        <v>425</v>
      </c>
      <c r="E103" t="s">
        <v>426</v>
      </c>
      <c r="F103" t="s">
        <v>17</v>
      </c>
      <c r="G103" t="s">
        <v>73</v>
      </c>
      <c r="H103" t="s">
        <v>19</v>
      </c>
      <c r="I103">
        <v>1633</v>
      </c>
      <c r="J103">
        <v>0</v>
      </c>
      <c r="K103" t="s">
        <v>23</v>
      </c>
      <c r="L103">
        <v>1</v>
      </c>
      <c r="M103" t="s">
        <v>74</v>
      </c>
      <c r="N103">
        <v>0</v>
      </c>
    </row>
    <row r="104" spans="1:14" x14ac:dyDescent="0.2">
      <c r="A104">
        <v>351</v>
      </c>
      <c r="B104" t="s">
        <v>448</v>
      </c>
      <c r="C104" t="s">
        <v>14</v>
      </c>
      <c r="D104" t="s">
        <v>425</v>
      </c>
      <c r="E104" t="s">
        <v>426</v>
      </c>
      <c r="F104" t="s">
        <v>17</v>
      </c>
      <c r="G104" t="s">
        <v>73</v>
      </c>
      <c r="H104" t="s">
        <v>19</v>
      </c>
      <c r="I104">
        <v>1648</v>
      </c>
      <c r="J104">
        <v>0</v>
      </c>
      <c r="K104" t="s">
        <v>23</v>
      </c>
      <c r="L104">
        <v>1</v>
      </c>
      <c r="M104" t="s">
        <v>74</v>
      </c>
      <c r="N104">
        <v>0</v>
      </c>
    </row>
    <row r="105" spans="1:14" x14ac:dyDescent="0.2">
      <c r="A105">
        <v>352</v>
      </c>
      <c r="B105" t="s">
        <v>449</v>
      </c>
      <c r="C105" t="s">
        <v>14</v>
      </c>
      <c r="D105" t="s">
        <v>425</v>
      </c>
      <c r="E105" t="s">
        <v>426</v>
      </c>
      <c r="F105" t="s">
        <v>17</v>
      </c>
      <c r="G105" t="s">
        <v>73</v>
      </c>
      <c r="H105" t="s">
        <v>19</v>
      </c>
      <c r="I105">
        <v>1651</v>
      </c>
      <c r="J105">
        <v>0</v>
      </c>
      <c r="K105" t="s">
        <v>23</v>
      </c>
      <c r="L105">
        <v>1</v>
      </c>
      <c r="M105" t="s">
        <v>74</v>
      </c>
      <c r="N105">
        <v>0</v>
      </c>
    </row>
    <row r="106" spans="1:14" x14ac:dyDescent="0.2">
      <c r="A106">
        <v>353</v>
      </c>
      <c r="B106" t="s">
        <v>450</v>
      </c>
      <c r="C106" t="s">
        <v>14</v>
      </c>
      <c r="D106" t="s">
        <v>425</v>
      </c>
      <c r="E106" t="s">
        <v>426</v>
      </c>
      <c r="F106" t="s">
        <v>17</v>
      </c>
      <c r="G106" t="s">
        <v>73</v>
      </c>
      <c r="H106" t="s">
        <v>19</v>
      </c>
      <c r="I106">
        <v>1650</v>
      </c>
      <c r="J106">
        <v>0</v>
      </c>
      <c r="K106" t="s">
        <v>23</v>
      </c>
      <c r="L106">
        <v>1</v>
      </c>
      <c r="M106" t="s">
        <v>74</v>
      </c>
      <c r="N106">
        <v>0</v>
      </c>
    </row>
    <row r="107" spans="1:14" x14ac:dyDescent="0.2">
      <c r="A107">
        <v>354</v>
      </c>
      <c r="B107" t="s">
        <v>451</v>
      </c>
      <c r="C107" t="s">
        <v>14</v>
      </c>
      <c r="D107" t="s">
        <v>425</v>
      </c>
      <c r="E107" t="s">
        <v>426</v>
      </c>
      <c r="F107" t="s">
        <v>17</v>
      </c>
      <c r="G107" t="s">
        <v>73</v>
      </c>
      <c r="H107" t="s">
        <v>19</v>
      </c>
      <c r="I107">
        <v>13411</v>
      </c>
      <c r="J107">
        <v>0</v>
      </c>
      <c r="K107" t="s">
        <v>23</v>
      </c>
      <c r="L107">
        <v>1</v>
      </c>
      <c r="M107" t="s">
        <v>74</v>
      </c>
      <c r="N107">
        <v>0</v>
      </c>
    </row>
    <row r="108" spans="1:14" x14ac:dyDescent="0.2">
      <c r="A108">
        <v>355</v>
      </c>
      <c r="B108" t="s">
        <v>452</v>
      </c>
      <c r="C108" t="s">
        <v>14</v>
      </c>
      <c r="D108" t="s">
        <v>425</v>
      </c>
      <c r="E108" t="s">
        <v>426</v>
      </c>
      <c r="F108" t="s">
        <v>17</v>
      </c>
      <c r="G108" t="s">
        <v>73</v>
      </c>
      <c r="H108" t="s">
        <v>19</v>
      </c>
      <c r="I108">
        <v>1665</v>
      </c>
      <c r="J108">
        <v>0</v>
      </c>
      <c r="K108" t="s">
        <v>23</v>
      </c>
      <c r="L108">
        <v>1</v>
      </c>
      <c r="M108" t="s">
        <v>74</v>
      </c>
      <c r="N108">
        <v>0</v>
      </c>
    </row>
    <row r="109" spans="1:14" x14ac:dyDescent="0.2">
      <c r="A109">
        <v>356</v>
      </c>
      <c r="B109" t="s">
        <v>453</v>
      </c>
      <c r="C109" t="s">
        <v>14</v>
      </c>
      <c r="D109" t="s">
        <v>425</v>
      </c>
      <c r="E109" t="s">
        <v>426</v>
      </c>
      <c r="F109" t="s">
        <v>17</v>
      </c>
      <c r="G109" t="s">
        <v>73</v>
      </c>
      <c r="H109" t="s">
        <v>19</v>
      </c>
      <c r="I109">
        <v>1666</v>
      </c>
      <c r="J109">
        <v>0</v>
      </c>
      <c r="K109" t="s">
        <v>23</v>
      </c>
      <c r="L109">
        <v>1</v>
      </c>
      <c r="M109" t="s">
        <v>74</v>
      </c>
      <c r="N109">
        <v>0</v>
      </c>
    </row>
    <row r="110" spans="1:14" x14ac:dyDescent="0.2">
      <c r="A110">
        <v>357</v>
      </c>
      <c r="B110" t="s">
        <v>454</v>
      </c>
      <c r="C110" t="s">
        <v>14</v>
      </c>
      <c r="D110" t="s">
        <v>425</v>
      </c>
      <c r="E110" t="s">
        <v>426</v>
      </c>
      <c r="F110" t="s">
        <v>17</v>
      </c>
      <c r="G110" t="s">
        <v>73</v>
      </c>
      <c r="H110" t="s">
        <v>19</v>
      </c>
      <c r="I110">
        <v>1668</v>
      </c>
      <c r="J110">
        <v>0</v>
      </c>
      <c r="K110" t="s">
        <v>23</v>
      </c>
      <c r="L110">
        <v>1</v>
      </c>
      <c r="M110" t="s">
        <v>74</v>
      </c>
      <c r="N110">
        <v>0</v>
      </c>
    </row>
    <row r="111" spans="1:14" x14ac:dyDescent="0.2">
      <c r="A111">
        <v>358</v>
      </c>
      <c r="B111" t="s">
        <v>455</v>
      </c>
      <c r="C111" t="s">
        <v>14</v>
      </c>
      <c r="D111" t="s">
        <v>425</v>
      </c>
      <c r="E111" t="s">
        <v>426</v>
      </c>
      <c r="F111" t="s">
        <v>17</v>
      </c>
      <c r="G111" t="s">
        <v>73</v>
      </c>
      <c r="H111" t="s">
        <v>19</v>
      </c>
      <c r="I111">
        <v>1670</v>
      </c>
      <c r="J111">
        <v>0</v>
      </c>
      <c r="K111" t="s">
        <v>23</v>
      </c>
      <c r="L111">
        <v>1</v>
      </c>
      <c r="M111" t="s">
        <v>74</v>
      </c>
      <c r="N111">
        <v>0</v>
      </c>
    </row>
    <row r="112" spans="1:14" x14ac:dyDescent="0.2">
      <c r="A112">
        <v>359</v>
      </c>
      <c r="B112" t="s">
        <v>456</v>
      </c>
      <c r="C112" t="s">
        <v>14</v>
      </c>
      <c r="D112" t="s">
        <v>425</v>
      </c>
      <c r="E112" t="s">
        <v>426</v>
      </c>
      <c r="F112" t="s">
        <v>17</v>
      </c>
      <c r="G112" t="s">
        <v>73</v>
      </c>
      <c r="H112" t="s">
        <v>19</v>
      </c>
      <c r="I112">
        <v>6928</v>
      </c>
      <c r="J112">
        <v>0</v>
      </c>
      <c r="K112" t="s">
        <v>23</v>
      </c>
      <c r="L112">
        <v>1</v>
      </c>
      <c r="M112" t="s">
        <v>74</v>
      </c>
      <c r="N112">
        <v>0</v>
      </c>
    </row>
    <row r="113" spans="1:14" x14ac:dyDescent="0.2">
      <c r="A113">
        <v>360</v>
      </c>
      <c r="B113" t="s">
        <v>457</v>
      </c>
      <c r="C113" t="s">
        <v>14</v>
      </c>
      <c r="D113" t="s">
        <v>425</v>
      </c>
      <c r="E113" t="s">
        <v>426</v>
      </c>
      <c r="F113" t="s">
        <v>17</v>
      </c>
      <c r="G113" t="s">
        <v>73</v>
      </c>
      <c r="H113" t="s">
        <v>19</v>
      </c>
      <c r="I113">
        <v>1661</v>
      </c>
      <c r="J113">
        <v>0</v>
      </c>
      <c r="K113" t="s">
        <v>23</v>
      </c>
      <c r="L113">
        <v>1</v>
      </c>
      <c r="M113" t="s">
        <v>74</v>
      </c>
      <c r="N113">
        <v>0</v>
      </c>
    </row>
    <row r="114" spans="1:14" x14ac:dyDescent="0.2">
      <c r="A114">
        <v>361</v>
      </c>
      <c r="B114" t="s">
        <v>458</v>
      </c>
      <c r="C114" t="s">
        <v>14</v>
      </c>
      <c r="D114" t="s">
        <v>425</v>
      </c>
      <c r="E114" t="s">
        <v>426</v>
      </c>
      <c r="F114" t="s">
        <v>17</v>
      </c>
      <c r="G114" t="s">
        <v>73</v>
      </c>
      <c r="H114" t="s">
        <v>19</v>
      </c>
      <c r="I114">
        <v>1613</v>
      </c>
      <c r="J114">
        <v>0</v>
      </c>
      <c r="K114" t="s">
        <v>23</v>
      </c>
      <c r="L114">
        <v>1</v>
      </c>
      <c r="M114" t="s">
        <v>74</v>
      </c>
      <c r="N114">
        <v>0</v>
      </c>
    </row>
    <row r="115" spans="1:14" x14ac:dyDescent="0.2">
      <c r="A115">
        <v>362</v>
      </c>
      <c r="B115" t="s">
        <v>459</v>
      </c>
      <c r="C115" t="s">
        <v>14</v>
      </c>
      <c r="D115" t="s">
        <v>425</v>
      </c>
      <c r="E115" t="s">
        <v>426</v>
      </c>
      <c r="F115" t="s">
        <v>17</v>
      </c>
      <c r="G115" t="s">
        <v>73</v>
      </c>
      <c r="H115" t="s">
        <v>19</v>
      </c>
      <c r="I115">
        <v>1692</v>
      </c>
      <c r="J115">
        <v>0</v>
      </c>
      <c r="K115" t="s">
        <v>23</v>
      </c>
      <c r="L115">
        <v>1</v>
      </c>
      <c r="M115" t="s">
        <v>74</v>
      </c>
      <c r="N115">
        <v>0</v>
      </c>
    </row>
    <row r="116" spans="1:14" x14ac:dyDescent="0.2">
      <c r="A116">
        <v>363</v>
      </c>
      <c r="B116" t="s">
        <v>460</v>
      </c>
      <c r="C116" t="s">
        <v>14</v>
      </c>
      <c r="D116" t="s">
        <v>425</v>
      </c>
      <c r="E116" t="s">
        <v>426</v>
      </c>
      <c r="F116" t="s">
        <v>17</v>
      </c>
      <c r="G116" t="s">
        <v>73</v>
      </c>
      <c r="H116" t="s">
        <v>19</v>
      </c>
      <c r="I116">
        <v>1658</v>
      </c>
      <c r="J116">
        <v>0</v>
      </c>
      <c r="K116" t="s">
        <v>23</v>
      </c>
      <c r="L116">
        <v>1</v>
      </c>
      <c r="M116" t="s">
        <v>74</v>
      </c>
      <c r="N116">
        <v>0</v>
      </c>
    </row>
    <row r="117" spans="1:14" x14ac:dyDescent="0.2">
      <c r="A117">
        <v>364</v>
      </c>
      <c r="B117" t="s">
        <v>461</v>
      </c>
      <c r="C117" t="s">
        <v>14</v>
      </c>
      <c r="D117" t="s">
        <v>425</v>
      </c>
      <c r="E117" t="s">
        <v>426</v>
      </c>
      <c r="F117" t="s">
        <v>17</v>
      </c>
      <c r="G117" t="s">
        <v>73</v>
      </c>
      <c r="H117" t="s">
        <v>19</v>
      </c>
      <c r="I117">
        <v>168</v>
      </c>
      <c r="J117">
        <v>0</v>
      </c>
      <c r="K117" t="s">
        <v>23</v>
      </c>
      <c r="L117">
        <v>1</v>
      </c>
      <c r="M117" t="s">
        <v>74</v>
      </c>
      <c r="N117">
        <v>0</v>
      </c>
    </row>
    <row r="118" spans="1:14" x14ac:dyDescent="0.2">
      <c r="A118">
        <v>365</v>
      </c>
      <c r="B118" t="s">
        <v>462</v>
      </c>
      <c r="C118" t="s">
        <v>14</v>
      </c>
      <c r="D118" t="s">
        <v>425</v>
      </c>
      <c r="E118" t="s">
        <v>426</v>
      </c>
      <c r="F118" t="s">
        <v>17</v>
      </c>
      <c r="G118" t="s">
        <v>73</v>
      </c>
      <c r="H118" t="s">
        <v>19</v>
      </c>
      <c r="I118">
        <v>6949</v>
      </c>
      <c r="J118">
        <v>0</v>
      </c>
      <c r="K118" t="s">
        <v>23</v>
      </c>
      <c r="L118">
        <v>1</v>
      </c>
      <c r="M118" t="s">
        <v>74</v>
      </c>
      <c r="N118">
        <v>0</v>
      </c>
    </row>
    <row r="119" spans="1:14" x14ac:dyDescent="0.2">
      <c r="A119">
        <v>366</v>
      </c>
      <c r="B119" t="s">
        <v>463</v>
      </c>
      <c r="C119" t="s">
        <v>14</v>
      </c>
      <c r="D119" t="s">
        <v>425</v>
      </c>
      <c r="E119" t="s">
        <v>426</v>
      </c>
      <c r="F119" t="s">
        <v>17</v>
      </c>
      <c r="G119" t="s">
        <v>73</v>
      </c>
      <c r="H119" t="s">
        <v>19</v>
      </c>
      <c r="J119">
        <v>0</v>
      </c>
      <c r="K119" t="s">
        <v>20</v>
      </c>
      <c r="L119">
        <v>0.05</v>
      </c>
      <c r="M119" t="s">
        <v>74</v>
      </c>
      <c r="N119">
        <v>0</v>
      </c>
    </row>
    <row r="120" spans="1:14" x14ac:dyDescent="0.2">
      <c r="A120">
        <v>367</v>
      </c>
      <c r="B120" t="s">
        <v>464</v>
      </c>
      <c r="C120" t="s">
        <v>14</v>
      </c>
      <c r="D120" t="s">
        <v>425</v>
      </c>
      <c r="E120" t="s">
        <v>426</v>
      </c>
      <c r="F120" t="s">
        <v>17</v>
      </c>
      <c r="G120" t="s">
        <v>73</v>
      </c>
      <c r="H120" t="s">
        <v>19</v>
      </c>
      <c r="I120">
        <v>1611</v>
      </c>
      <c r="J120">
        <v>0</v>
      </c>
      <c r="K120" t="s">
        <v>23</v>
      </c>
      <c r="L120">
        <v>1</v>
      </c>
      <c r="M120" t="s">
        <v>74</v>
      </c>
      <c r="N120">
        <v>0</v>
      </c>
    </row>
    <row r="121" spans="1:14" x14ac:dyDescent="0.2">
      <c r="A121">
        <v>368</v>
      </c>
      <c r="B121" t="s">
        <v>465</v>
      </c>
      <c r="C121" t="s">
        <v>14</v>
      </c>
      <c r="D121" t="s">
        <v>425</v>
      </c>
      <c r="E121" t="s">
        <v>426</v>
      </c>
      <c r="F121" t="s">
        <v>17</v>
      </c>
      <c r="G121" t="s">
        <v>73</v>
      </c>
      <c r="H121" t="s">
        <v>19</v>
      </c>
      <c r="I121">
        <v>1669</v>
      </c>
      <c r="J121">
        <v>0</v>
      </c>
      <c r="K121" t="s">
        <v>23</v>
      </c>
      <c r="L121">
        <v>1</v>
      </c>
      <c r="M121" t="s">
        <v>74</v>
      </c>
      <c r="N121">
        <v>0</v>
      </c>
    </row>
    <row r="122" spans="1:14" x14ac:dyDescent="0.2">
      <c r="A122">
        <v>369</v>
      </c>
      <c r="B122" t="s">
        <v>466</v>
      </c>
      <c r="C122" t="s">
        <v>14</v>
      </c>
      <c r="D122" t="s">
        <v>425</v>
      </c>
      <c r="E122" t="s">
        <v>426</v>
      </c>
      <c r="F122" t="s">
        <v>17</v>
      </c>
      <c r="G122" t="s">
        <v>73</v>
      </c>
      <c r="H122" t="s">
        <v>19</v>
      </c>
      <c r="I122">
        <v>11117</v>
      </c>
      <c r="J122">
        <v>0</v>
      </c>
      <c r="K122" t="s">
        <v>23</v>
      </c>
      <c r="L122">
        <v>1</v>
      </c>
      <c r="M122" t="s">
        <v>74</v>
      </c>
      <c r="N122">
        <v>0</v>
      </c>
    </row>
    <row r="123" spans="1:14" x14ac:dyDescent="0.2">
      <c r="A123">
        <v>380</v>
      </c>
      <c r="B123" t="s">
        <v>479</v>
      </c>
      <c r="C123" t="s">
        <v>14</v>
      </c>
      <c r="D123" t="s">
        <v>469</v>
      </c>
      <c r="E123" t="s">
        <v>469</v>
      </c>
      <c r="F123" t="s">
        <v>17</v>
      </c>
      <c r="G123" t="s">
        <v>73</v>
      </c>
      <c r="H123" t="s">
        <v>19</v>
      </c>
      <c r="I123">
        <v>1353</v>
      </c>
      <c r="J123">
        <v>0</v>
      </c>
      <c r="K123" t="s">
        <v>23</v>
      </c>
      <c r="L123">
        <v>1</v>
      </c>
      <c r="M123" t="s">
        <v>74</v>
      </c>
      <c r="N123">
        <v>0</v>
      </c>
    </row>
    <row r="124" spans="1:14" x14ac:dyDescent="0.2">
      <c r="A124">
        <v>381</v>
      </c>
      <c r="B124" t="s">
        <v>480</v>
      </c>
      <c r="C124" t="s">
        <v>14</v>
      </c>
      <c r="D124" t="s">
        <v>469</v>
      </c>
      <c r="E124" t="s">
        <v>469</v>
      </c>
      <c r="F124" t="s">
        <v>17</v>
      </c>
      <c r="G124" t="s">
        <v>73</v>
      </c>
      <c r="H124" t="s">
        <v>19</v>
      </c>
      <c r="I124">
        <v>1352</v>
      </c>
      <c r="J124">
        <v>0</v>
      </c>
      <c r="K124" t="s">
        <v>23</v>
      </c>
      <c r="L124">
        <v>1</v>
      </c>
      <c r="M124" t="s">
        <v>74</v>
      </c>
      <c r="N124">
        <v>0</v>
      </c>
    </row>
    <row r="125" spans="1:14" x14ac:dyDescent="0.2">
      <c r="A125">
        <v>382</v>
      </c>
      <c r="B125" t="s">
        <v>481</v>
      </c>
      <c r="C125" t="s">
        <v>14</v>
      </c>
      <c r="D125" t="s">
        <v>469</v>
      </c>
      <c r="E125" t="s">
        <v>469</v>
      </c>
      <c r="F125" t="s">
        <v>17</v>
      </c>
      <c r="G125" t="s">
        <v>73</v>
      </c>
      <c r="H125" t="s">
        <v>19</v>
      </c>
      <c r="I125">
        <v>6756</v>
      </c>
      <c r="J125">
        <v>0</v>
      </c>
      <c r="K125" t="s">
        <v>23</v>
      </c>
      <c r="L125">
        <v>1</v>
      </c>
      <c r="M125" t="s">
        <v>74</v>
      </c>
      <c r="N125">
        <v>0</v>
      </c>
    </row>
    <row r="126" spans="1:14" x14ac:dyDescent="0.2">
      <c r="A126">
        <v>383</v>
      </c>
      <c r="B126" t="s">
        <v>482</v>
      </c>
      <c r="C126" t="s">
        <v>14</v>
      </c>
      <c r="D126" t="s">
        <v>469</v>
      </c>
      <c r="E126" t="s">
        <v>469</v>
      </c>
      <c r="F126" t="s">
        <v>17</v>
      </c>
      <c r="G126" t="s">
        <v>73</v>
      </c>
      <c r="H126" t="s">
        <v>19</v>
      </c>
      <c r="I126">
        <v>1327</v>
      </c>
      <c r="J126">
        <v>0</v>
      </c>
      <c r="K126" t="s">
        <v>23</v>
      </c>
      <c r="L126">
        <v>1</v>
      </c>
      <c r="M126" t="s">
        <v>74</v>
      </c>
      <c r="N126">
        <v>0</v>
      </c>
    </row>
    <row r="127" spans="1:14" x14ac:dyDescent="0.2">
      <c r="A127">
        <v>384</v>
      </c>
      <c r="B127" t="s">
        <v>483</v>
      </c>
      <c r="C127" t="s">
        <v>14</v>
      </c>
      <c r="D127" t="s">
        <v>469</v>
      </c>
      <c r="E127" t="s">
        <v>469</v>
      </c>
      <c r="F127" t="s">
        <v>17</v>
      </c>
      <c r="G127" t="s">
        <v>73</v>
      </c>
      <c r="H127" t="s">
        <v>19</v>
      </c>
      <c r="J127">
        <v>0</v>
      </c>
      <c r="K127" t="s">
        <v>23</v>
      </c>
      <c r="L127">
        <v>1</v>
      </c>
      <c r="M127" t="s">
        <v>74</v>
      </c>
      <c r="N127">
        <v>0</v>
      </c>
    </row>
    <row r="128" spans="1:14" x14ac:dyDescent="0.2">
      <c r="A128">
        <v>385</v>
      </c>
      <c r="B128" t="s">
        <v>484</v>
      </c>
      <c r="C128" t="s">
        <v>14</v>
      </c>
      <c r="D128" t="s">
        <v>469</v>
      </c>
      <c r="E128" t="s">
        <v>469</v>
      </c>
      <c r="F128" t="s">
        <v>17</v>
      </c>
      <c r="G128" t="s">
        <v>73</v>
      </c>
      <c r="H128" t="s">
        <v>19</v>
      </c>
      <c r="I128">
        <v>1277</v>
      </c>
      <c r="J128">
        <v>0</v>
      </c>
      <c r="K128" t="s">
        <v>23</v>
      </c>
      <c r="L128">
        <v>1</v>
      </c>
      <c r="M128" t="s">
        <v>74</v>
      </c>
      <c r="N128">
        <v>0</v>
      </c>
    </row>
    <row r="129" spans="1:14" x14ac:dyDescent="0.2">
      <c r="A129">
        <v>386</v>
      </c>
      <c r="B129" t="s">
        <v>485</v>
      </c>
      <c r="C129" t="s">
        <v>14</v>
      </c>
      <c r="D129" t="s">
        <v>469</v>
      </c>
      <c r="E129" t="s">
        <v>469</v>
      </c>
      <c r="F129" t="s">
        <v>17</v>
      </c>
      <c r="G129" t="s">
        <v>73</v>
      </c>
      <c r="H129" t="s">
        <v>19</v>
      </c>
      <c r="I129">
        <v>1310</v>
      </c>
      <c r="J129">
        <v>0</v>
      </c>
      <c r="K129" t="s">
        <v>23</v>
      </c>
      <c r="L129">
        <v>1</v>
      </c>
      <c r="M129" t="s">
        <v>74</v>
      </c>
      <c r="N129">
        <v>0</v>
      </c>
    </row>
    <row r="130" spans="1:14" x14ac:dyDescent="0.2">
      <c r="A130">
        <v>387</v>
      </c>
      <c r="B130" t="s">
        <v>486</v>
      </c>
      <c r="C130" t="s">
        <v>14</v>
      </c>
      <c r="D130" t="s">
        <v>469</v>
      </c>
      <c r="E130" t="s">
        <v>469</v>
      </c>
      <c r="F130" t="s">
        <v>17</v>
      </c>
      <c r="G130" t="s">
        <v>73</v>
      </c>
      <c r="H130" t="s">
        <v>19</v>
      </c>
      <c r="I130">
        <v>1396</v>
      </c>
      <c r="J130">
        <v>0</v>
      </c>
      <c r="K130" t="s">
        <v>23</v>
      </c>
      <c r="L130">
        <v>1</v>
      </c>
      <c r="M130" t="s">
        <v>74</v>
      </c>
      <c r="N130">
        <v>0</v>
      </c>
    </row>
    <row r="131" spans="1:14" x14ac:dyDescent="0.2">
      <c r="A131">
        <v>388</v>
      </c>
      <c r="B131" t="s">
        <v>487</v>
      </c>
      <c r="C131" t="s">
        <v>14</v>
      </c>
      <c r="D131" t="s">
        <v>469</v>
      </c>
      <c r="E131" t="s">
        <v>469</v>
      </c>
      <c r="F131" t="s">
        <v>17</v>
      </c>
      <c r="G131" t="s">
        <v>73</v>
      </c>
      <c r="H131" t="s">
        <v>19</v>
      </c>
      <c r="I131">
        <v>1284</v>
      </c>
      <c r="J131">
        <v>0</v>
      </c>
      <c r="K131" t="s">
        <v>23</v>
      </c>
      <c r="L131">
        <v>1</v>
      </c>
      <c r="M131" t="s">
        <v>74</v>
      </c>
      <c r="N131">
        <v>0</v>
      </c>
    </row>
    <row r="132" spans="1:14" x14ac:dyDescent="0.2">
      <c r="A132">
        <v>389</v>
      </c>
      <c r="B132" t="s">
        <v>488</v>
      </c>
      <c r="C132" t="s">
        <v>14</v>
      </c>
      <c r="D132" t="s">
        <v>469</v>
      </c>
      <c r="E132" t="s">
        <v>469</v>
      </c>
      <c r="F132" t="s">
        <v>17</v>
      </c>
      <c r="G132" t="s">
        <v>73</v>
      </c>
      <c r="H132" t="s">
        <v>19</v>
      </c>
      <c r="I132">
        <v>1316</v>
      </c>
      <c r="J132">
        <v>0</v>
      </c>
      <c r="K132" t="s">
        <v>23</v>
      </c>
      <c r="L132">
        <v>1</v>
      </c>
      <c r="M132" t="s">
        <v>74</v>
      </c>
      <c r="N132">
        <v>0</v>
      </c>
    </row>
    <row r="133" spans="1:14" x14ac:dyDescent="0.2">
      <c r="A133">
        <v>390</v>
      </c>
      <c r="B133" t="s">
        <v>489</v>
      </c>
      <c r="C133" t="s">
        <v>14</v>
      </c>
      <c r="D133" t="s">
        <v>469</v>
      </c>
      <c r="E133" t="s">
        <v>469</v>
      </c>
      <c r="F133" t="s">
        <v>17</v>
      </c>
      <c r="G133" t="s">
        <v>73</v>
      </c>
      <c r="H133" t="s">
        <v>19</v>
      </c>
      <c r="I133">
        <v>10607</v>
      </c>
      <c r="J133">
        <v>0</v>
      </c>
      <c r="K133" t="s">
        <v>23</v>
      </c>
      <c r="L133">
        <v>1</v>
      </c>
      <c r="M133" t="s">
        <v>74</v>
      </c>
      <c r="N133">
        <v>0</v>
      </c>
    </row>
    <row r="134" spans="1:14" x14ac:dyDescent="0.2">
      <c r="A134">
        <v>391</v>
      </c>
      <c r="B134" t="s">
        <v>490</v>
      </c>
      <c r="C134" t="s">
        <v>14</v>
      </c>
      <c r="D134" t="s">
        <v>469</v>
      </c>
      <c r="E134" t="s">
        <v>469</v>
      </c>
      <c r="F134" t="s">
        <v>17</v>
      </c>
      <c r="G134" t="s">
        <v>73</v>
      </c>
      <c r="H134" t="s">
        <v>19</v>
      </c>
      <c r="I134">
        <v>10902</v>
      </c>
      <c r="J134">
        <v>0</v>
      </c>
      <c r="K134" t="s">
        <v>23</v>
      </c>
      <c r="L134">
        <v>1</v>
      </c>
      <c r="M134" t="s">
        <v>74</v>
      </c>
      <c r="N134">
        <v>0</v>
      </c>
    </row>
    <row r="135" spans="1:14" x14ac:dyDescent="0.2">
      <c r="A135">
        <v>392</v>
      </c>
      <c r="B135" t="s">
        <v>491</v>
      </c>
      <c r="C135" t="s">
        <v>14</v>
      </c>
      <c r="D135" t="s">
        <v>469</v>
      </c>
      <c r="E135" t="s">
        <v>469</v>
      </c>
      <c r="F135" t="s">
        <v>17</v>
      </c>
      <c r="G135" t="s">
        <v>73</v>
      </c>
      <c r="H135" t="s">
        <v>19</v>
      </c>
      <c r="I135">
        <v>1379</v>
      </c>
      <c r="J135">
        <v>0</v>
      </c>
      <c r="K135" t="s">
        <v>23</v>
      </c>
      <c r="L135">
        <v>1</v>
      </c>
      <c r="M135" t="s">
        <v>74</v>
      </c>
      <c r="N135">
        <v>0</v>
      </c>
    </row>
    <row r="136" spans="1:14" x14ac:dyDescent="0.2">
      <c r="A136">
        <v>393</v>
      </c>
      <c r="B136" t="s">
        <v>492</v>
      </c>
      <c r="C136" t="s">
        <v>14</v>
      </c>
      <c r="D136" t="s">
        <v>469</v>
      </c>
      <c r="E136" t="s">
        <v>469</v>
      </c>
      <c r="F136" t="s">
        <v>17</v>
      </c>
      <c r="G136" t="s">
        <v>73</v>
      </c>
      <c r="H136" t="s">
        <v>19</v>
      </c>
      <c r="I136">
        <v>1372</v>
      </c>
      <c r="J136">
        <v>0</v>
      </c>
      <c r="K136" t="s">
        <v>23</v>
      </c>
      <c r="L136">
        <v>1</v>
      </c>
      <c r="M136" t="s">
        <v>74</v>
      </c>
      <c r="N136">
        <v>0</v>
      </c>
    </row>
    <row r="137" spans="1:14" x14ac:dyDescent="0.2">
      <c r="A137">
        <v>394</v>
      </c>
      <c r="B137" t="s">
        <v>493</v>
      </c>
      <c r="C137" t="s">
        <v>14</v>
      </c>
      <c r="D137" t="s">
        <v>469</v>
      </c>
      <c r="E137" t="s">
        <v>469</v>
      </c>
      <c r="F137" t="s">
        <v>17</v>
      </c>
      <c r="G137" t="s">
        <v>73</v>
      </c>
      <c r="H137" t="s">
        <v>19</v>
      </c>
      <c r="I137">
        <v>1371</v>
      </c>
      <c r="J137">
        <v>0</v>
      </c>
      <c r="K137" t="s">
        <v>23</v>
      </c>
      <c r="L137">
        <v>1</v>
      </c>
      <c r="M137" t="s">
        <v>74</v>
      </c>
      <c r="N137">
        <v>0</v>
      </c>
    </row>
    <row r="138" spans="1:14" x14ac:dyDescent="0.2">
      <c r="A138">
        <v>395</v>
      </c>
      <c r="B138" t="s">
        <v>494</v>
      </c>
      <c r="C138" t="s">
        <v>14</v>
      </c>
      <c r="D138" t="s">
        <v>469</v>
      </c>
      <c r="E138" t="s">
        <v>469</v>
      </c>
      <c r="F138" t="s">
        <v>17</v>
      </c>
      <c r="G138" t="s">
        <v>73</v>
      </c>
      <c r="H138" t="s">
        <v>19</v>
      </c>
      <c r="I138">
        <v>1390</v>
      </c>
      <c r="J138">
        <v>0</v>
      </c>
      <c r="K138" t="s">
        <v>23</v>
      </c>
      <c r="L138">
        <v>1</v>
      </c>
      <c r="M138" t="s">
        <v>74</v>
      </c>
      <c r="N138">
        <v>0</v>
      </c>
    </row>
    <row r="139" spans="1:14" x14ac:dyDescent="0.2">
      <c r="A139">
        <v>416</v>
      </c>
      <c r="B139" t="s">
        <v>516</v>
      </c>
      <c r="C139" t="s">
        <v>14</v>
      </c>
      <c r="D139" t="s">
        <v>498</v>
      </c>
      <c r="E139" t="s">
        <v>498</v>
      </c>
      <c r="F139" t="s">
        <v>17</v>
      </c>
      <c r="G139" t="s">
        <v>73</v>
      </c>
      <c r="H139" t="s">
        <v>19</v>
      </c>
      <c r="I139">
        <v>3638</v>
      </c>
      <c r="J139">
        <v>0</v>
      </c>
      <c r="K139" t="s">
        <v>23</v>
      </c>
      <c r="L139">
        <v>1</v>
      </c>
      <c r="M139" t="s">
        <v>74</v>
      </c>
      <c r="N139">
        <v>0</v>
      </c>
    </row>
    <row r="140" spans="1:14" x14ac:dyDescent="0.2">
      <c r="A140">
        <v>417</v>
      </c>
      <c r="B140" t="s">
        <v>517</v>
      </c>
      <c r="C140" t="s">
        <v>14</v>
      </c>
      <c r="D140" t="s">
        <v>498</v>
      </c>
      <c r="E140" t="s">
        <v>498</v>
      </c>
      <c r="F140" t="s">
        <v>17</v>
      </c>
      <c r="G140" t="s">
        <v>73</v>
      </c>
      <c r="H140" t="s">
        <v>19</v>
      </c>
      <c r="I140">
        <v>3596</v>
      </c>
      <c r="J140">
        <v>0</v>
      </c>
      <c r="K140" t="s">
        <v>23</v>
      </c>
      <c r="L140">
        <v>1</v>
      </c>
      <c r="M140" t="s">
        <v>74</v>
      </c>
      <c r="N140">
        <v>0</v>
      </c>
    </row>
    <row r="141" spans="1:14" x14ac:dyDescent="0.2">
      <c r="A141">
        <v>423</v>
      </c>
      <c r="B141" t="s">
        <v>525</v>
      </c>
      <c r="C141" t="s">
        <v>228</v>
      </c>
      <c r="D141" t="s">
        <v>522</v>
      </c>
      <c r="E141" t="s">
        <v>526</v>
      </c>
      <c r="F141" t="s">
        <v>17</v>
      </c>
      <c r="G141" t="s">
        <v>73</v>
      </c>
      <c r="H141" t="s">
        <v>19</v>
      </c>
      <c r="I141">
        <v>2117</v>
      </c>
      <c r="J141">
        <v>0</v>
      </c>
      <c r="K141" t="s">
        <v>23</v>
      </c>
      <c r="L141">
        <v>1</v>
      </c>
      <c r="M141" t="s">
        <v>74</v>
      </c>
      <c r="N141">
        <v>0</v>
      </c>
    </row>
    <row r="142" spans="1:14" x14ac:dyDescent="0.2">
      <c r="A142">
        <v>424</v>
      </c>
      <c r="B142" t="s">
        <v>527</v>
      </c>
      <c r="C142" t="s">
        <v>228</v>
      </c>
      <c r="D142" t="s">
        <v>392</v>
      </c>
      <c r="E142" t="s">
        <v>105</v>
      </c>
      <c r="F142" t="s">
        <v>17</v>
      </c>
      <c r="G142" t="s">
        <v>73</v>
      </c>
      <c r="H142" t="s">
        <v>19</v>
      </c>
      <c r="I142">
        <v>14699</v>
      </c>
      <c r="J142">
        <v>0</v>
      </c>
      <c r="K142" t="s">
        <v>20</v>
      </c>
      <c r="L142">
        <v>0.5</v>
      </c>
      <c r="M142" t="s">
        <v>74</v>
      </c>
      <c r="N142">
        <v>0</v>
      </c>
    </row>
    <row r="143" spans="1:14" x14ac:dyDescent="0.2">
      <c r="A143">
        <v>425</v>
      </c>
      <c r="B143" t="s">
        <v>528</v>
      </c>
      <c r="C143" t="s">
        <v>228</v>
      </c>
      <c r="D143" t="s">
        <v>392</v>
      </c>
      <c r="E143" t="s">
        <v>105</v>
      </c>
      <c r="F143" t="s">
        <v>17</v>
      </c>
      <c r="G143" t="s">
        <v>73</v>
      </c>
      <c r="H143" t="s">
        <v>19</v>
      </c>
      <c r="I143">
        <v>2235</v>
      </c>
      <c r="J143">
        <v>0</v>
      </c>
      <c r="K143" t="s">
        <v>20</v>
      </c>
      <c r="L143">
        <v>0.5</v>
      </c>
      <c r="M143" t="s">
        <v>74</v>
      </c>
      <c r="N143">
        <v>0</v>
      </c>
    </row>
    <row r="144" spans="1:14" x14ac:dyDescent="0.2">
      <c r="A144">
        <v>426</v>
      </c>
      <c r="B144" t="s">
        <v>529</v>
      </c>
      <c r="C144" t="s">
        <v>228</v>
      </c>
      <c r="D144" t="s">
        <v>292</v>
      </c>
      <c r="E144" t="s">
        <v>299</v>
      </c>
      <c r="F144" t="s">
        <v>17</v>
      </c>
      <c r="G144" t="s">
        <v>73</v>
      </c>
      <c r="H144" t="s">
        <v>19</v>
      </c>
      <c r="I144">
        <v>855</v>
      </c>
      <c r="J144">
        <v>0</v>
      </c>
      <c r="K144" t="s">
        <v>23</v>
      </c>
      <c r="L144">
        <v>1</v>
      </c>
      <c r="M144" t="s">
        <v>74</v>
      </c>
      <c r="N144">
        <v>0</v>
      </c>
    </row>
    <row r="145" spans="1:14" x14ac:dyDescent="0.2">
      <c r="A145">
        <v>427</v>
      </c>
      <c r="B145" t="s">
        <v>530</v>
      </c>
      <c r="C145" t="s">
        <v>228</v>
      </c>
      <c r="D145" t="s">
        <v>531</v>
      </c>
      <c r="E145" t="s">
        <v>532</v>
      </c>
      <c r="F145" t="s">
        <v>17</v>
      </c>
      <c r="G145" t="s">
        <v>73</v>
      </c>
      <c r="H145" t="s">
        <v>19</v>
      </c>
      <c r="I145">
        <v>8962</v>
      </c>
      <c r="J145">
        <v>0</v>
      </c>
      <c r="K145" t="s">
        <v>20</v>
      </c>
      <c r="L145">
        <v>0.65</v>
      </c>
      <c r="M145" t="s">
        <v>74</v>
      </c>
      <c r="N145">
        <v>0</v>
      </c>
    </row>
    <row r="146" spans="1:14" x14ac:dyDescent="0.2">
      <c r="A146">
        <v>428</v>
      </c>
      <c r="B146" t="s">
        <v>533</v>
      </c>
      <c r="C146" t="s">
        <v>228</v>
      </c>
      <c r="D146" t="s">
        <v>531</v>
      </c>
      <c r="E146" t="s">
        <v>532</v>
      </c>
      <c r="F146" t="s">
        <v>17</v>
      </c>
      <c r="G146" t="s">
        <v>73</v>
      </c>
      <c r="H146" t="s">
        <v>19</v>
      </c>
      <c r="I146">
        <v>4292</v>
      </c>
      <c r="J146">
        <v>0</v>
      </c>
      <c r="K146" t="s">
        <v>23</v>
      </c>
      <c r="L146">
        <v>1</v>
      </c>
      <c r="M146" t="s">
        <v>74</v>
      </c>
      <c r="N146">
        <v>0</v>
      </c>
    </row>
    <row r="147" spans="1:14" x14ac:dyDescent="0.2">
      <c r="A147">
        <v>429</v>
      </c>
      <c r="B147" t="s">
        <v>534</v>
      </c>
      <c r="C147" t="s">
        <v>228</v>
      </c>
      <c r="D147" t="s">
        <v>531</v>
      </c>
      <c r="E147" t="s">
        <v>532</v>
      </c>
      <c r="F147" t="s">
        <v>17</v>
      </c>
      <c r="G147" t="s">
        <v>73</v>
      </c>
      <c r="H147" t="s">
        <v>19</v>
      </c>
      <c r="I147">
        <v>4371</v>
      </c>
      <c r="J147">
        <v>0</v>
      </c>
      <c r="K147" t="s">
        <v>23</v>
      </c>
      <c r="L147">
        <v>1</v>
      </c>
      <c r="M147" t="s">
        <v>74</v>
      </c>
      <c r="N147">
        <v>0</v>
      </c>
    </row>
    <row r="148" spans="1:14" x14ac:dyDescent="0.2">
      <c r="A148">
        <v>1</v>
      </c>
      <c r="B148" t="s">
        <v>13</v>
      </c>
      <c r="C148" t="s">
        <v>14</v>
      </c>
      <c r="D148" t="s">
        <v>15</v>
      </c>
      <c r="E148" t="s">
        <v>16</v>
      </c>
      <c r="F148" t="s">
        <v>17</v>
      </c>
      <c r="G148" t="s">
        <v>18</v>
      </c>
      <c r="H148" t="s">
        <v>19</v>
      </c>
      <c r="I148">
        <v>11620</v>
      </c>
      <c r="J148">
        <v>15187963.689999999</v>
      </c>
      <c r="K148" t="s">
        <v>20</v>
      </c>
      <c r="L148">
        <v>0.5</v>
      </c>
      <c r="M148" t="s">
        <v>21</v>
      </c>
      <c r="N148">
        <v>7593981.8449999997</v>
      </c>
    </row>
    <row r="149" spans="1:14" x14ac:dyDescent="0.2">
      <c r="A149">
        <v>2</v>
      </c>
      <c r="B149" t="s">
        <v>22</v>
      </c>
      <c r="C149" t="s">
        <v>14</v>
      </c>
      <c r="D149" t="s">
        <v>15</v>
      </c>
      <c r="E149" t="s">
        <v>16</v>
      </c>
      <c r="F149" t="s">
        <v>17</v>
      </c>
      <c r="G149" t="s">
        <v>18</v>
      </c>
      <c r="H149" t="s">
        <v>19</v>
      </c>
      <c r="I149">
        <v>14409</v>
      </c>
      <c r="J149">
        <v>3071574.71</v>
      </c>
      <c r="K149" t="s">
        <v>23</v>
      </c>
      <c r="L149">
        <v>1</v>
      </c>
      <c r="M149" t="s">
        <v>24</v>
      </c>
      <c r="N149">
        <v>3071574.71</v>
      </c>
    </row>
    <row r="150" spans="1:14" x14ac:dyDescent="0.2">
      <c r="A150">
        <v>3</v>
      </c>
      <c r="B150" t="s">
        <v>25</v>
      </c>
      <c r="C150" t="s">
        <v>14</v>
      </c>
      <c r="D150" t="s">
        <v>15</v>
      </c>
      <c r="E150" t="s">
        <v>16</v>
      </c>
      <c r="F150" t="s">
        <v>17</v>
      </c>
      <c r="G150" t="s">
        <v>18</v>
      </c>
      <c r="H150" t="s">
        <v>19</v>
      </c>
      <c r="I150">
        <v>5471</v>
      </c>
      <c r="J150">
        <v>1566393.07</v>
      </c>
      <c r="K150" t="s">
        <v>23</v>
      </c>
      <c r="L150">
        <v>1</v>
      </c>
      <c r="M150" t="s">
        <v>24</v>
      </c>
      <c r="N150">
        <v>1566393.07</v>
      </c>
    </row>
    <row r="151" spans="1:14" x14ac:dyDescent="0.2">
      <c r="A151">
        <v>4</v>
      </c>
      <c r="B151" t="s">
        <v>26</v>
      </c>
      <c r="C151" t="s">
        <v>14</v>
      </c>
      <c r="D151" t="s">
        <v>15</v>
      </c>
      <c r="E151" t="s">
        <v>16</v>
      </c>
      <c r="F151" t="s">
        <v>17</v>
      </c>
      <c r="G151" t="s">
        <v>18</v>
      </c>
      <c r="H151" t="s">
        <v>19</v>
      </c>
      <c r="I151">
        <v>15097</v>
      </c>
      <c r="J151">
        <v>1021798.48</v>
      </c>
      <c r="K151" t="s">
        <v>23</v>
      </c>
      <c r="L151">
        <v>1</v>
      </c>
      <c r="M151" t="s">
        <v>24</v>
      </c>
      <c r="N151">
        <v>1021798.48</v>
      </c>
    </row>
    <row r="152" spans="1:14" x14ac:dyDescent="0.2">
      <c r="A152">
        <v>5</v>
      </c>
      <c r="B152" t="s">
        <v>27</v>
      </c>
      <c r="C152" t="s">
        <v>14</v>
      </c>
      <c r="D152" t="s">
        <v>15</v>
      </c>
      <c r="E152" t="s">
        <v>16</v>
      </c>
      <c r="F152" t="s">
        <v>17</v>
      </c>
      <c r="G152" t="s">
        <v>18</v>
      </c>
      <c r="H152" t="s">
        <v>19</v>
      </c>
      <c r="I152">
        <v>11113</v>
      </c>
      <c r="J152">
        <v>3663264.24</v>
      </c>
      <c r="K152" t="s">
        <v>23</v>
      </c>
      <c r="L152">
        <v>1</v>
      </c>
      <c r="M152" t="s">
        <v>24</v>
      </c>
      <c r="N152">
        <v>3663264.24</v>
      </c>
    </row>
    <row r="153" spans="1:14" x14ac:dyDescent="0.2">
      <c r="A153">
        <v>6</v>
      </c>
      <c r="B153" t="s">
        <v>28</v>
      </c>
      <c r="C153" t="s">
        <v>14</v>
      </c>
      <c r="D153" t="s">
        <v>15</v>
      </c>
      <c r="E153" t="s">
        <v>16</v>
      </c>
      <c r="F153" t="s">
        <v>17</v>
      </c>
      <c r="G153" t="s">
        <v>18</v>
      </c>
      <c r="H153" t="s">
        <v>19</v>
      </c>
      <c r="I153">
        <v>178</v>
      </c>
      <c r="J153">
        <v>2384541.23</v>
      </c>
      <c r="K153" t="s">
        <v>23</v>
      </c>
      <c r="L153">
        <v>1</v>
      </c>
      <c r="M153" t="s">
        <v>24</v>
      </c>
      <c r="N153">
        <v>2384541.23</v>
      </c>
    </row>
    <row r="154" spans="1:14" x14ac:dyDescent="0.2">
      <c r="A154">
        <v>7</v>
      </c>
      <c r="B154" t="s">
        <v>29</v>
      </c>
      <c r="C154" t="s">
        <v>14</v>
      </c>
      <c r="D154" t="s">
        <v>15</v>
      </c>
      <c r="E154" t="s">
        <v>16</v>
      </c>
      <c r="F154" t="s">
        <v>17</v>
      </c>
      <c r="G154" t="s">
        <v>18</v>
      </c>
      <c r="H154" t="s">
        <v>19</v>
      </c>
      <c r="I154">
        <v>164</v>
      </c>
      <c r="J154">
        <v>1851044.33</v>
      </c>
      <c r="K154" t="s">
        <v>23</v>
      </c>
      <c r="L154">
        <v>1</v>
      </c>
      <c r="M154" t="s">
        <v>24</v>
      </c>
      <c r="N154">
        <v>1851044.33</v>
      </c>
    </row>
    <row r="155" spans="1:14" x14ac:dyDescent="0.2">
      <c r="A155">
        <v>8</v>
      </c>
      <c r="B155" t="s">
        <v>30</v>
      </c>
      <c r="C155" t="s">
        <v>14</v>
      </c>
      <c r="D155" t="s">
        <v>15</v>
      </c>
      <c r="E155" t="s">
        <v>16</v>
      </c>
      <c r="F155" t="s">
        <v>17</v>
      </c>
      <c r="G155" t="s">
        <v>18</v>
      </c>
      <c r="H155" t="s">
        <v>19</v>
      </c>
      <c r="I155">
        <v>126</v>
      </c>
      <c r="J155">
        <v>4753385.6100000003</v>
      </c>
      <c r="K155" t="s">
        <v>23</v>
      </c>
      <c r="L155">
        <v>1</v>
      </c>
      <c r="M155" t="s">
        <v>24</v>
      </c>
      <c r="N155">
        <v>4753385.6100000003</v>
      </c>
    </row>
    <row r="156" spans="1:14" x14ac:dyDescent="0.2">
      <c r="A156">
        <v>9</v>
      </c>
      <c r="B156" t="s">
        <v>31</v>
      </c>
      <c r="C156" t="s">
        <v>14</v>
      </c>
      <c r="D156" t="s">
        <v>15</v>
      </c>
      <c r="E156" t="s">
        <v>16</v>
      </c>
      <c r="F156" t="s">
        <v>17</v>
      </c>
      <c r="G156" t="s">
        <v>18</v>
      </c>
      <c r="H156" t="s">
        <v>19</v>
      </c>
      <c r="I156">
        <v>11840</v>
      </c>
      <c r="J156">
        <v>14912429.16</v>
      </c>
      <c r="K156" t="s">
        <v>23</v>
      </c>
      <c r="L156">
        <v>1</v>
      </c>
      <c r="M156" t="s">
        <v>24</v>
      </c>
      <c r="N156">
        <v>14912429.16</v>
      </c>
    </row>
    <row r="157" spans="1:14" x14ac:dyDescent="0.2">
      <c r="A157">
        <v>10</v>
      </c>
      <c r="B157" t="s">
        <v>32</v>
      </c>
      <c r="C157" t="s">
        <v>14</v>
      </c>
      <c r="D157" t="s">
        <v>15</v>
      </c>
      <c r="E157" t="s">
        <v>33</v>
      </c>
      <c r="F157" t="s">
        <v>17</v>
      </c>
      <c r="G157" t="s">
        <v>18</v>
      </c>
      <c r="H157" t="s">
        <v>19</v>
      </c>
      <c r="I157">
        <v>261</v>
      </c>
      <c r="J157">
        <v>7167845.9100000001</v>
      </c>
      <c r="K157" t="s">
        <v>23</v>
      </c>
      <c r="L157">
        <v>1</v>
      </c>
      <c r="M157" t="s">
        <v>24</v>
      </c>
      <c r="N157">
        <v>7167845.9100000001</v>
      </c>
    </row>
    <row r="158" spans="1:14" x14ac:dyDescent="0.2">
      <c r="A158">
        <v>11</v>
      </c>
      <c r="B158" t="s">
        <v>34</v>
      </c>
      <c r="C158" t="s">
        <v>14</v>
      </c>
      <c r="D158" t="s">
        <v>15</v>
      </c>
      <c r="E158" t="s">
        <v>16</v>
      </c>
      <c r="F158" t="s">
        <v>17</v>
      </c>
      <c r="G158" t="s">
        <v>18</v>
      </c>
      <c r="H158" t="s">
        <v>19</v>
      </c>
      <c r="I158">
        <v>14265</v>
      </c>
      <c r="J158">
        <v>4804724.93</v>
      </c>
      <c r="K158" t="s">
        <v>23</v>
      </c>
      <c r="L158">
        <v>1</v>
      </c>
      <c r="M158" t="s">
        <v>24</v>
      </c>
      <c r="N158">
        <v>4804724.93</v>
      </c>
    </row>
    <row r="159" spans="1:14" x14ac:dyDescent="0.2">
      <c r="A159">
        <v>12</v>
      </c>
      <c r="B159" t="s">
        <v>35</v>
      </c>
      <c r="C159" t="s">
        <v>14</v>
      </c>
      <c r="D159" t="s">
        <v>15</v>
      </c>
      <c r="E159" t="s">
        <v>33</v>
      </c>
      <c r="F159" t="s">
        <v>17</v>
      </c>
      <c r="G159" t="s">
        <v>18</v>
      </c>
      <c r="H159" t="s">
        <v>19</v>
      </c>
      <c r="I159">
        <v>15605</v>
      </c>
      <c r="J159">
        <v>4956683.04</v>
      </c>
      <c r="K159" t="s">
        <v>23</v>
      </c>
      <c r="L159">
        <v>1</v>
      </c>
      <c r="M159" t="s">
        <v>24</v>
      </c>
      <c r="N159">
        <v>4956683.04</v>
      </c>
    </row>
    <row r="160" spans="1:14" x14ac:dyDescent="0.2">
      <c r="A160">
        <v>13</v>
      </c>
      <c r="B160" t="s">
        <v>36</v>
      </c>
      <c r="C160" t="s">
        <v>14</v>
      </c>
      <c r="D160" t="s">
        <v>15</v>
      </c>
      <c r="E160" t="s">
        <v>33</v>
      </c>
      <c r="F160" t="s">
        <v>17</v>
      </c>
      <c r="G160" t="s">
        <v>18</v>
      </c>
      <c r="H160" t="s">
        <v>19</v>
      </c>
      <c r="I160">
        <v>15467</v>
      </c>
      <c r="J160">
        <v>6698446.29</v>
      </c>
      <c r="K160" t="s">
        <v>23</v>
      </c>
      <c r="L160">
        <v>1</v>
      </c>
      <c r="M160" t="s">
        <v>24</v>
      </c>
      <c r="N160">
        <v>6698446.29</v>
      </c>
    </row>
    <row r="161" spans="1:14" x14ac:dyDescent="0.2">
      <c r="A161">
        <v>14</v>
      </c>
      <c r="B161" t="s">
        <v>37</v>
      </c>
      <c r="C161" t="s">
        <v>14</v>
      </c>
      <c r="D161" t="s">
        <v>15</v>
      </c>
      <c r="E161" t="s">
        <v>33</v>
      </c>
      <c r="F161" t="s">
        <v>17</v>
      </c>
      <c r="G161" t="s">
        <v>18</v>
      </c>
      <c r="H161" t="s">
        <v>19</v>
      </c>
      <c r="J161">
        <v>3597183.37</v>
      </c>
      <c r="K161" t="s">
        <v>23</v>
      </c>
      <c r="L161">
        <v>1</v>
      </c>
      <c r="M161" t="s">
        <v>24</v>
      </c>
      <c r="N161">
        <v>3597183.37</v>
      </c>
    </row>
    <row r="162" spans="1:14" x14ac:dyDescent="0.2">
      <c r="A162">
        <v>15</v>
      </c>
      <c r="B162" t="s">
        <v>38</v>
      </c>
      <c r="C162" t="s">
        <v>14</v>
      </c>
      <c r="D162" t="s">
        <v>15</v>
      </c>
      <c r="E162" t="s">
        <v>33</v>
      </c>
      <c r="F162" t="s">
        <v>17</v>
      </c>
      <c r="G162" t="s">
        <v>18</v>
      </c>
      <c r="H162" t="s">
        <v>19</v>
      </c>
      <c r="I162">
        <v>393</v>
      </c>
      <c r="J162">
        <v>4099794.99</v>
      </c>
      <c r="K162" t="s">
        <v>23</v>
      </c>
      <c r="L162">
        <v>1</v>
      </c>
      <c r="M162" t="s">
        <v>24</v>
      </c>
      <c r="N162">
        <v>4099794.99</v>
      </c>
    </row>
    <row r="163" spans="1:14" x14ac:dyDescent="0.2">
      <c r="A163">
        <v>16</v>
      </c>
      <c r="B163" t="s">
        <v>39</v>
      </c>
      <c r="C163" t="s">
        <v>14</v>
      </c>
      <c r="D163" t="s">
        <v>15</v>
      </c>
      <c r="E163" t="s">
        <v>33</v>
      </c>
      <c r="F163" t="s">
        <v>17</v>
      </c>
      <c r="G163" t="s">
        <v>18</v>
      </c>
      <c r="H163" t="s">
        <v>19</v>
      </c>
      <c r="I163">
        <v>354</v>
      </c>
      <c r="J163">
        <v>3822612.99</v>
      </c>
      <c r="K163" t="s">
        <v>23</v>
      </c>
      <c r="L163">
        <v>1</v>
      </c>
      <c r="M163" t="s">
        <v>24</v>
      </c>
      <c r="N163">
        <v>3822612.99</v>
      </c>
    </row>
    <row r="164" spans="1:14" x14ac:dyDescent="0.2">
      <c r="A164">
        <v>17</v>
      </c>
      <c r="B164" t="s">
        <v>40</v>
      </c>
      <c r="C164" t="s">
        <v>14</v>
      </c>
      <c r="D164" t="s">
        <v>15</v>
      </c>
      <c r="E164" t="s">
        <v>33</v>
      </c>
      <c r="F164" t="s">
        <v>17</v>
      </c>
      <c r="G164" t="s">
        <v>18</v>
      </c>
      <c r="H164" t="s">
        <v>19</v>
      </c>
      <c r="I164">
        <v>15551</v>
      </c>
      <c r="J164">
        <v>8316107.7800000003</v>
      </c>
      <c r="K164" t="s">
        <v>23</v>
      </c>
      <c r="L164">
        <v>1</v>
      </c>
      <c r="M164" t="s">
        <v>24</v>
      </c>
      <c r="N164">
        <v>8316107.7800000003</v>
      </c>
    </row>
    <row r="165" spans="1:14" x14ac:dyDescent="0.2">
      <c r="A165">
        <v>18</v>
      </c>
      <c r="B165" t="s">
        <v>41</v>
      </c>
      <c r="C165" t="s">
        <v>14</v>
      </c>
      <c r="D165" t="s">
        <v>15</v>
      </c>
      <c r="E165" t="s">
        <v>33</v>
      </c>
      <c r="F165" t="s">
        <v>17</v>
      </c>
      <c r="G165" t="s">
        <v>18</v>
      </c>
      <c r="H165" t="s">
        <v>19</v>
      </c>
      <c r="I165">
        <v>6201</v>
      </c>
      <c r="J165">
        <v>6008105.7000000002</v>
      </c>
      <c r="K165" t="s">
        <v>23</v>
      </c>
      <c r="L165">
        <v>1</v>
      </c>
      <c r="M165" t="s">
        <v>24</v>
      </c>
      <c r="N165">
        <v>6008105.7000000002</v>
      </c>
    </row>
    <row r="166" spans="1:14" x14ac:dyDescent="0.2">
      <c r="A166">
        <v>19</v>
      </c>
      <c r="B166" t="s">
        <v>42</v>
      </c>
      <c r="C166" t="s">
        <v>14</v>
      </c>
      <c r="D166" t="s">
        <v>15</v>
      </c>
      <c r="E166" t="s">
        <v>33</v>
      </c>
      <c r="F166" t="s">
        <v>17</v>
      </c>
      <c r="G166" t="s">
        <v>18</v>
      </c>
      <c r="H166" t="s">
        <v>19</v>
      </c>
      <c r="I166">
        <v>5686</v>
      </c>
      <c r="J166">
        <v>8734014.1999999993</v>
      </c>
      <c r="K166" t="s">
        <v>20</v>
      </c>
      <c r="L166">
        <v>0.5</v>
      </c>
      <c r="M166" t="s">
        <v>43</v>
      </c>
      <c r="N166">
        <v>4367007.0999999996</v>
      </c>
    </row>
    <row r="167" spans="1:14" x14ac:dyDescent="0.2">
      <c r="A167">
        <v>20</v>
      </c>
      <c r="B167" t="s">
        <v>44</v>
      </c>
      <c r="C167" t="s">
        <v>14</v>
      </c>
      <c r="D167" t="s">
        <v>15</v>
      </c>
      <c r="E167" t="s">
        <v>33</v>
      </c>
      <c r="F167" t="s">
        <v>17</v>
      </c>
      <c r="G167" t="s">
        <v>18</v>
      </c>
      <c r="H167" t="s">
        <v>19</v>
      </c>
      <c r="I167">
        <v>294</v>
      </c>
      <c r="J167">
        <v>9019127.25</v>
      </c>
      <c r="K167" t="s">
        <v>23</v>
      </c>
      <c r="L167">
        <v>1</v>
      </c>
      <c r="M167" t="s">
        <v>24</v>
      </c>
      <c r="N167">
        <v>9019127.25</v>
      </c>
    </row>
    <row r="168" spans="1:14" x14ac:dyDescent="0.2">
      <c r="A168">
        <v>21</v>
      </c>
      <c r="B168" t="s">
        <v>45</v>
      </c>
      <c r="C168" t="s">
        <v>14</v>
      </c>
      <c r="D168" t="s">
        <v>15</v>
      </c>
      <c r="E168" t="s">
        <v>33</v>
      </c>
      <c r="F168" t="s">
        <v>17</v>
      </c>
      <c r="G168" t="s">
        <v>18</v>
      </c>
      <c r="H168" t="s">
        <v>19</v>
      </c>
      <c r="I168">
        <v>15469</v>
      </c>
      <c r="J168">
        <v>14570280.57</v>
      </c>
      <c r="K168" t="s">
        <v>23</v>
      </c>
      <c r="L168">
        <v>1</v>
      </c>
      <c r="M168" t="s">
        <v>24</v>
      </c>
      <c r="N168">
        <v>14570280.57</v>
      </c>
    </row>
    <row r="169" spans="1:14" x14ac:dyDescent="0.2">
      <c r="A169">
        <v>22</v>
      </c>
      <c r="B169" t="s">
        <v>46</v>
      </c>
      <c r="C169" t="s">
        <v>14</v>
      </c>
      <c r="D169" t="s">
        <v>15</v>
      </c>
      <c r="E169" t="s">
        <v>47</v>
      </c>
      <c r="F169" t="s">
        <v>17</v>
      </c>
      <c r="G169" t="s">
        <v>18</v>
      </c>
      <c r="H169" t="s">
        <v>19</v>
      </c>
      <c r="I169">
        <v>240</v>
      </c>
      <c r="J169">
        <v>3807962.39</v>
      </c>
      <c r="K169" t="s">
        <v>23</v>
      </c>
      <c r="L169">
        <v>1</v>
      </c>
      <c r="M169" t="s">
        <v>24</v>
      </c>
      <c r="N169">
        <v>3807962.39</v>
      </c>
    </row>
    <row r="170" spans="1:14" x14ac:dyDescent="0.2">
      <c r="A170">
        <v>23</v>
      </c>
      <c r="B170" t="s">
        <v>48</v>
      </c>
      <c r="C170" t="s">
        <v>14</v>
      </c>
      <c r="D170" t="s">
        <v>15</v>
      </c>
      <c r="E170" t="s">
        <v>33</v>
      </c>
      <c r="F170" t="s">
        <v>17</v>
      </c>
      <c r="G170" t="s">
        <v>18</v>
      </c>
      <c r="H170" t="s">
        <v>19</v>
      </c>
      <c r="I170">
        <v>194</v>
      </c>
      <c r="J170">
        <v>4208795.34</v>
      </c>
      <c r="K170" t="s">
        <v>23</v>
      </c>
      <c r="L170">
        <v>1</v>
      </c>
      <c r="M170" t="s">
        <v>24</v>
      </c>
      <c r="N170">
        <v>4208795.34</v>
      </c>
    </row>
    <row r="171" spans="1:14" x14ac:dyDescent="0.2">
      <c r="A171">
        <v>24</v>
      </c>
      <c r="B171" t="s">
        <v>49</v>
      </c>
      <c r="C171" t="s">
        <v>14</v>
      </c>
      <c r="D171" t="s">
        <v>15</v>
      </c>
      <c r="E171" t="s">
        <v>33</v>
      </c>
      <c r="F171" t="s">
        <v>17</v>
      </c>
      <c r="G171" t="s">
        <v>18</v>
      </c>
      <c r="H171" t="s">
        <v>19</v>
      </c>
      <c r="I171">
        <v>14879</v>
      </c>
      <c r="J171">
        <v>8972293.8399999999</v>
      </c>
      <c r="K171" t="s">
        <v>23</v>
      </c>
      <c r="L171">
        <v>1</v>
      </c>
      <c r="M171" t="s">
        <v>24</v>
      </c>
      <c r="N171">
        <v>8972293.8399999999</v>
      </c>
    </row>
    <row r="172" spans="1:14" x14ac:dyDescent="0.2">
      <c r="A172">
        <v>25</v>
      </c>
      <c r="B172" t="s">
        <v>50</v>
      </c>
      <c r="C172" t="s">
        <v>14</v>
      </c>
      <c r="D172" t="s">
        <v>15</v>
      </c>
      <c r="E172" t="s">
        <v>33</v>
      </c>
      <c r="F172" t="s">
        <v>17</v>
      </c>
      <c r="G172" t="s">
        <v>18</v>
      </c>
      <c r="H172" t="s">
        <v>19</v>
      </c>
      <c r="I172">
        <v>15566</v>
      </c>
      <c r="J172">
        <v>11633892.32</v>
      </c>
      <c r="K172" t="s">
        <v>23</v>
      </c>
      <c r="L172">
        <v>1</v>
      </c>
      <c r="M172" t="s">
        <v>24</v>
      </c>
      <c r="N172">
        <v>11633892.32</v>
      </c>
    </row>
    <row r="173" spans="1:14" x14ac:dyDescent="0.2">
      <c r="A173">
        <v>26</v>
      </c>
      <c r="B173" t="s">
        <v>51</v>
      </c>
      <c r="C173" t="s">
        <v>14</v>
      </c>
      <c r="D173" t="s">
        <v>15</v>
      </c>
      <c r="E173" t="s">
        <v>16</v>
      </c>
      <c r="F173" t="s">
        <v>17</v>
      </c>
      <c r="G173" t="s">
        <v>18</v>
      </c>
      <c r="H173" t="s">
        <v>19</v>
      </c>
      <c r="I173">
        <v>358</v>
      </c>
      <c r="J173">
        <v>2220997.4300000002</v>
      </c>
      <c r="K173" t="s">
        <v>23</v>
      </c>
      <c r="L173">
        <v>1</v>
      </c>
      <c r="M173" t="s">
        <v>24</v>
      </c>
      <c r="N173">
        <v>2220997.4300000002</v>
      </c>
    </row>
    <row r="174" spans="1:14" x14ac:dyDescent="0.2">
      <c r="A174">
        <v>27</v>
      </c>
      <c r="B174" t="s">
        <v>52</v>
      </c>
      <c r="C174" t="s">
        <v>14</v>
      </c>
      <c r="D174" t="s">
        <v>15</v>
      </c>
      <c r="E174" t="s">
        <v>33</v>
      </c>
      <c r="F174" t="s">
        <v>17</v>
      </c>
      <c r="G174" t="s">
        <v>18</v>
      </c>
      <c r="H174" t="s">
        <v>19</v>
      </c>
      <c r="I174">
        <v>11776</v>
      </c>
      <c r="J174">
        <v>3039476.57</v>
      </c>
      <c r="K174" t="s">
        <v>23</v>
      </c>
      <c r="L174">
        <v>1</v>
      </c>
      <c r="M174" t="s">
        <v>24</v>
      </c>
      <c r="N174">
        <v>3039476.57</v>
      </c>
    </row>
    <row r="175" spans="1:14" x14ac:dyDescent="0.2">
      <c r="A175">
        <v>28</v>
      </c>
      <c r="B175" t="s">
        <v>53</v>
      </c>
      <c r="C175" t="s">
        <v>14</v>
      </c>
      <c r="D175" t="s">
        <v>15</v>
      </c>
      <c r="E175" t="s">
        <v>16</v>
      </c>
      <c r="F175" t="s">
        <v>17</v>
      </c>
      <c r="G175" t="s">
        <v>18</v>
      </c>
      <c r="H175" t="s">
        <v>19</v>
      </c>
      <c r="I175">
        <v>375</v>
      </c>
      <c r="J175">
        <v>1232750.19</v>
      </c>
      <c r="K175" t="s">
        <v>23</v>
      </c>
      <c r="L175">
        <v>1</v>
      </c>
      <c r="M175" t="s">
        <v>24</v>
      </c>
      <c r="N175">
        <v>1232750.19</v>
      </c>
    </row>
    <row r="176" spans="1:14" x14ac:dyDescent="0.2">
      <c r="A176">
        <v>29</v>
      </c>
      <c r="B176" t="s">
        <v>54</v>
      </c>
      <c r="C176" t="s">
        <v>14</v>
      </c>
      <c r="D176" t="s">
        <v>15</v>
      </c>
      <c r="E176" t="s">
        <v>16</v>
      </c>
      <c r="F176" t="s">
        <v>17</v>
      </c>
      <c r="G176" t="s">
        <v>18</v>
      </c>
      <c r="H176" t="s">
        <v>19</v>
      </c>
      <c r="I176">
        <v>309</v>
      </c>
      <c r="J176">
        <v>2638712.1800000002</v>
      </c>
      <c r="K176" t="s">
        <v>23</v>
      </c>
      <c r="L176">
        <v>1</v>
      </c>
      <c r="M176" t="s">
        <v>24</v>
      </c>
      <c r="N176">
        <v>2638712.1800000002</v>
      </c>
    </row>
    <row r="177" spans="1:14" x14ac:dyDescent="0.2">
      <c r="A177">
        <v>30</v>
      </c>
      <c r="B177" t="s">
        <v>55</v>
      </c>
      <c r="C177" t="s">
        <v>14</v>
      </c>
      <c r="D177" t="s">
        <v>15</v>
      </c>
      <c r="E177" t="s">
        <v>33</v>
      </c>
      <c r="F177" t="s">
        <v>17</v>
      </c>
      <c r="G177" t="s">
        <v>18</v>
      </c>
      <c r="H177" t="s">
        <v>19</v>
      </c>
      <c r="I177">
        <v>15544</v>
      </c>
      <c r="J177">
        <v>8270201.8600000003</v>
      </c>
      <c r="K177" t="s">
        <v>23</v>
      </c>
      <c r="L177">
        <v>1</v>
      </c>
      <c r="M177" t="s">
        <v>24</v>
      </c>
      <c r="N177">
        <v>8270201.8600000003</v>
      </c>
    </row>
    <row r="178" spans="1:14" x14ac:dyDescent="0.2">
      <c r="A178">
        <v>31</v>
      </c>
      <c r="B178" t="s">
        <v>56</v>
      </c>
      <c r="C178" t="s">
        <v>14</v>
      </c>
      <c r="D178" t="s">
        <v>15</v>
      </c>
      <c r="E178" t="s">
        <v>16</v>
      </c>
      <c r="F178" t="s">
        <v>17</v>
      </c>
      <c r="G178" t="s">
        <v>18</v>
      </c>
      <c r="H178" t="s">
        <v>19</v>
      </c>
      <c r="I178">
        <v>407</v>
      </c>
      <c r="J178">
        <v>9304726.3100000005</v>
      </c>
      <c r="K178" t="s">
        <v>23</v>
      </c>
      <c r="L178">
        <v>1</v>
      </c>
      <c r="M178" t="s">
        <v>24</v>
      </c>
      <c r="N178">
        <v>9304726.3100000005</v>
      </c>
    </row>
    <row r="179" spans="1:14" x14ac:dyDescent="0.2">
      <c r="A179">
        <v>32</v>
      </c>
      <c r="B179" t="s">
        <v>57</v>
      </c>
      <c r="C179" t="s">
        <v>14</v>
      </c>
      <c r="D179" t="s">
        <v>15</v>
      </c>
      <c r="E179" t="s">
        <v>16</v>
      </c>
      <c r="F179" t="s">
        <v>17</v>
      </c>
      <c r="G179" t="s">
        <v>18</v>
      </c>
      <c r="H179" t="s">
        <v>19</v>
      </c>
      <c r="I179">
        <v>141</v>
      </c>
      <c r="J179">
        <v>6539647.6200000001</v>
      </c>
      <c r="K179" t="s">
        <v>23</v>
      </c>
      <c r="L179">
        <v>1</v>
      </c>
      <c r="M179" t="s">
        <v>24</v>
      </c>
      <c r="N179">
        <v>6539647.6200000001</v>
      </c>
    </row>
    <row r="180" spans="1:14" x14ac:dyDescent="0.2">
      <c r="A180">
        <v>33</v>
      </c>
      <c r="B180" t="s">
        <v>58</v>
      </c>
      <c r="C180" t="s">
        <v>14</v>
      </c>
      <c r="D180" t="s">
        <v>15</v>
      </c>
      <c r="E180" t="s">
        <v>16</v>
      </c>
      <c r="F180" t="s">
        <v>17</v>
      </c>
      <c r="G180" t="s">
        <v>18</v>
      </c>
      <c r="H180" t="s">
        <v>19</v>
      </c>
      <c r="I180">
        <v>13867</v>
      </c>
      <c r="J180">
        <v>5340080</v>
      </c>
      <c r="K180" t="s">
        <v>23</v>
      </c>
      <c r="L180">
        <v>1</v>
      </c>
      <c r="M180" t="s">
        <v>24</v>
      </c>
      <c r="N180">
        <v>5340080</v>
      </c>
    </row>
    <row r="181" spans="1:14" x14ac:dyDescent="0.2">
      <c r="A181">
        <v>34</v>
      </c>
      <c r="B181" t="s">
        <v>59</v>
      </c>
      <c r="C181" t="s">
        <v>14</v>
      </c>
      <c r="D181" t="s">
        <v>15</v>
      </c>
      <c r="E181" t="s">
        <v>33</v>
      </c>
      <c r="F181" t="s">
        <v>17</v>
      </c>
      <c r="G181" t="s">
        <v>18</v>
      </c>
      <c r="H181" t="s">
        <v>19</v>
      </c>
      <c r="I181">
        <v>15701</v>
      </c>
      <c r="J181">
        <v>1633507.17</v>
      </c>
      <c r="K181" t="s">
        <v>23</v>
      </c>
      <c r="L181">
        <v>1</v>
      </c>
      <c r="M181" t="s">
        <v>24</v>
      </c>
      <c r="N181">
        <v>1633507.17</v>
      </c>
    </row>
    <row r="182" spans="1:14" x14ac:dyDescent="0.2">
      <c r="A182">
        <v>35</v>
      </c>
      <c r="B182" t="s">
        <v>60</v>
      </c>
      <c r="C182" t="s">
        <v>14</v>
      </c>
      <c r="D182" t="s">
        <v>15</v>
      </c>
      <c r="E182" t="s">
        <v>16</v>
      </c>
      <c r="F182" t="s">
        <v>17</v>
      </c>
      <c r="G182" t="s">
        <v>18</v>
      </c>
      <c r="H182" t="s">
        <v>19</v>
      </c>
      <c r="I182">
        <v>104</v>
      </c>
      <c r="J182">
        <v>2927762.19</v>
      </c>
      <c r="K182" t="s">
        <v>23</v>
      </c>
      <c r="L182">
        <v>1</v>
      </c>
      <c r="M182" t="s">
        <v>24</v>
      </c>
      <c r="N182">
        <v>2927762.19</v>
      </c>
    </row>
    <row r="183" spans="1:14" x14ac:dyDescent="0.2">
      <c r="A183">
        <v>36</v>
      </c>
      <c r="B183" t="s">
        <v>61</v>
      </c>
      <c r="C183" t="s">
        <v>14</v>
      </c>
      <c r="D183" t="s">
        <v>15</v>
      </c>
      <c r="E183" t="s">
        <v>16</v>
      </c>
      <c r="F183" t="s">
        <v>17</v>
      </c>
      <c r="G183" t="s">
        <v>18</v>
      </c>
      <c r="H183" t="s">
        <v>19</v>
      </c>
      <c r="I183">
        <v>11424</v>
      </c>
      <c r="J183">
        <v>10047218.76</v>
      </c>
      <c r="K183" t="s">
        <v>23</v>
      </c>
      <c r="L183">
        <v>1</v>
      </c>
      <c r="M183" t="s">
        <v>24</v>
      </c>
      <c r="N183">
        <v>10047218.76</v>
      </c>
    </row>
    <row r="184" spans="1:14" x14ac:dyDescent="0.2">
      <c r="A184">
        <v>37</v>
      </c>
      <c r="B184" t="s">
        <v>62</v>
      </c>
      <c r="C184" t="s">
        <v>14</v>
      </c>
      <c r="D184" t="s">
        <v>15</v>
      </c>
      <c r="E184" t="s">
        <v>33</v>
      </c>
      <c r="F184" t="s">
        <v>17</v>
      </c>
      <c r="G184" t="s">
        <v>18</v>
      </c>
      <c r="H184" t="s">
        <v>19</v>
      </c>
      <c r="I184">
        <v>14575</v>
      </c>
      <c r="J184">
        <v>1351368.12</v>
      </c>
      <c r="K184" t="s">
        <v>20</v>
      </c>
      <c r="L184">
        <v>0.5</v>
      </c>
      <c r="M184" t="s">
        <v>21</v>
      </c>
      <c r="N184">
        <v>675684.06</v>
      </c>
    </row>
    <row r="185" spans="1:14" x14ac:dyDescent="0.2">
      <c r="A185">
        <v>38</v>
      </c>
      <c r="B185" t="s">
        <v>63</v>
      </c>
      <c r="C185" t="s">
        <v>14</v>
      </c>
      <c r="D185" t="s">
        <v>15</v>
      </c>
      <c r="E185" t="s">
        <v>33</v>
      </c>
      <c r="F185" t="s">
        <v>17</v>
      </c>
      <c r="G185" t="s">
        <v>18</v>
      </c>
      <c r="H185" t="s">
        <v>19</v>
      </c>
      <c r="I185">
        <v>395</v>
      </c>
      <c r="J185">
        <v>14636077.130000001</v>
      </c>
      <c r="K185" t="s">
        <v>20</v>
      </c>
      <c r="L185">
        <v>0.5</v>
      </c>
      <c r="M185" t="s">
        <v>21</v>
      </c>
      <c r="N185">
        <v>7318038.5650000004</v>
      </c>
    </row>
    <row r="186" spans="1:14" x14ac:dyDescent="0.2">
      <c r="A186">
        <v>39</v>
      </c>
      <c r="B186" t="s">
        <v>64</v>
      </c>
      <c r="C186" t="s">
        <v>14</v>
      </c>
      <c r="D186" t="s">
        <v>15</v>
      </c>
      <c r="E186" t="s">
        <v>33</v>
      </c>
      <c r="F186" t="s">
        <v>17</v>
      </c>
      <c r="G186" t="s">
        <v>18</v>
      </c>
      <c r="H186" t="s">
        <v>19</v>
      </c>
      <c r="I186">
        <v>381</v>
      </c>
      <c r="J186">
        <v>2578261.64</v>
      </c>
      <c r="K186" t="s">
        <v>20</v>
      </c>
      <c r="L186">
        <v>0.5</v>
      </c>
      <c r="M186" t="s">
        <v>21</v>
      </c>
      <c r="N186">
        <v>1289130.82</v>
      </c>
    </row>
    <row r="187" spans="1:14" x14ac:dyDescent="0.2">
      <c r="A187">
        <v>40</v>
      </c>
      <c r="B187" t="s">
        <v>65</v>
      </c>
      <c r="C187" t="s">
        <v>14</v>
      </c>
      <c r="D187" t="s">
        <v>15</v>
      </c>
      <c r="E187" t="s">
        <v>33</v>
      </c>
      <c r="F187" t="s">
        <v>17</v>
      </c>
      <c r="G187" t="s">
        <v>18</v>
      </c>
      <c r="H187" t="s">
        <v>19</v>
      </c>
      <c r="I187">
        <v>13499</v>
      </c>
      <c r="J187">
        <v>6900634.2199999997</v>
      </c>
      <c r="K187" t="s">
        <v>20</v>
      </c>
      <c r="L187">
        <v>0.5</v>
      </c>
      <c r="M187" t="s">
        <v>21</v>
      </c>
      <c r="N187">
        <v>3450317.11</v>
      </c>
    </row>
    <row r="188" spans="1:14" x14ac:dyDescent="0.2">
      <c r="A188">
        <v>41</v>
      </c>
      <c r="B188" t="s">
        <v>66</v>
      </c>
      <c r="C188" t="s">
        <v>14</v>
      </c>
      <c r="D188" t="s">
        <v>15</v>
      </c>
      <c r="E188" t="s">
        <v>33</v>
      </c>
      <c r="F188" t="s">
        <v>17</v>
      </c>
      <c r="G188" t="s">
        <v>18</v>
      </c>
      <c r="H188" t="s">
        <v>19</v>
      </c>
      <c r="I188">
        <v>278</v>
      </c>
      <c r="J188">
        <v>10927506.1</v>
      </c>
      <c r="K188" t="s">
        <v>20</v>
      </c>
      <c r="L188">
        <v>0.5</v>
      </c>
      <c r="M188" t="s">
        <v>21</v>
      </c>
      <c r="N188">
        <v>5463753.0499999998</v>
      </c>
    </row>
    <row r="189" spans="1:14" x14ac:dyDescent="0.2">
      <c r="A189">
        <v>42</v>
      </c>
      <c r="B189" t="s">
        <v>67</v>
      </c>
      <c r="C189" t="s">
        <v>14</v>
      </c>
      <c r="D189" t="s">
        <v>15</v>
      </c>
      <c r="E189" t="s">
        <v>33</v>
      </c>
      <c r="F189" t="s">
        <v>17</v>
      </c>
      <c r="G189" t="s">
        <v>18</v>
      </c>
      <c r="H189" t="s">
        <v>19</v>
      </c>
      <c r="I189">
        <v>14569</v>
      </c>
      <c r="J189">
        <v>4007684.72</v>
      </c>
      <c r="K189" t="s">
        <v>20</v>
      </c>
      <c r="L189">
        <v>0.5</v>
      </c>
      <c r="M189" t="s">
        <v>21</v>
      </c>
      <c r="N189">
        <v>2003842.36</v>
      </c>
    </row>
    <row r="190" spans="1:14" x14ac:dyDescent="0.2">
      <c r="A190">
        <v>43</v>
      </c>
      <c r="B190" t="s">
        <v>68</v>
      </c>
      <c r="C190" t="s">
        <v>14</v>
      </c>
      <c r="D190" t="s">
        <v>15</v>
      </c>
      <c r="E190" t="s">
        <v>33</v>
      </c>
      <c r="F190" t="s">
        <v>17</v>
      </c>
      <c r="G190" t="s">
        <v>18</v>
      </c>
      <c r="H190" t="s">
        <v>19</v>
      </c>
      <c r="I190">
        <v>205</v>
      </c>
      <c r="J190">
        <v>4027342.05</v>
      </c>
      <c r="K190" t="s">
        <v>23</v>
      </c>
      <c r="L190">
        <v>1</v>
      </c>
      <c r="M190" t="s">
        <v>24</v>
      </c>
      <c r="N190">
        <v>4027342.05</v>
      </c>
    </row>
    <row r="191" spans="1:14" x14ac:dyDescent="0.2">
      <c r="A191">
        <v>44</v>
      </c>
      <c r="B191" t="s">
        <v>69</v>
      </c>
      <c r="C191" t="s">
        <v>14</v>
      </c>
      <c r="D191" t="s">
        <v>15</v>
      </c>
      <c r="E191" t="s">
        <v>33</v>
      </c>
      <c r="F191" t="s">
        <v>17</v>
      </c>
      <c r="G191" t="s">
        <v>18</v>
      </c>
      <c r="H191" t="s">
        <v>19</v>
      </c>
      <c r="I191">
        <v>11226</v>
      </c>
      <c r="J191">
        <v>7062118.2000000002</v>
      </c>
      <c r="K191" t="s">
        <v>20</v>
      </c>
      <c r="L191">
        <v>0.5</v>
      </c>
      <c r="M191" t="s">
        <v>21</v>
      </c>
      <c r="N191">
        <v>3531059.1</v>
      </c>
    </row>
    <row r="192" spans="1:14" x14ac:dyDescent="0.2">
      <c r="A192">
        <v>45</v>
      </c>
      <c r="B192" t="s">
        <v>70</v>
      </c>
      <c r="C192" t="s">
        <v>14</v>
      </c>
      <c r="D192" t="s">
        <v>15</v>
      </c>
      <c r="E192" t="s">
        <v>33</v>
      </c>
      <c r="F192" t="s">
        <v>17</v>
      </c>
      <c r="G192" t="s">
        <v>18</v>
      </c>
      <c r="H192" t="s">
        <v>19</v>
      </c>
      <c r="I192">
        <v>15600</v>
      </c>
      <c r="J192">
        <v>8266948.2599999998</v>
      </c>
      <c r="K192" t="s">
        <v>23</v>
      </c>
      <c r="L192">
        <v>1</v>
      </c>
      <c r="M192" t="s">
        <v>24</v>
      </c>
      <c r="N192">
        <v>8266948.2599999998</v>
      </c>
    </row>
    <row r="193" spans="1:14" x14ac:dyDescent="0.2">
      <c r="A193">
        <v>46</v>
      </c>
      <c r="B193" t="s">
        <v>71</v>
      </c>
      <c r="C193" t="s">
        <v>14</v>
      </c>
      <c r="D193" t="s">
        <v>15</v>
      </c>
      <c r="E193" t="s">
        <v>16</v>
      </c>
      <c r="F193" t="s">
        <v>17</v>
      </c>
      <c r="G193" t="s">
        <v>18</v>
      </c>
      <c r="H193" t="s">
        <v>19</v>
      </c>
      <c r="I193">
        <v>9605</v>
      </c>
      <c r="J193">
        <v>1782906.8799999999</v>
      </c>
      <c r="K193" t="s">
        <v>23</v>
      </c>
      <c r="L193">
        <v>1</v>
      </c>
      <c r="M193" t="s">
        <v>24</v>
      </c>
      <c r="N193">
        <v>1782906.8799999999</v>
      </c>
    </row>
    <row r="194" spans="1:14" x14ac:dyDescent="0.2">
      <c r="A194">
        <v>77</v>
      </c>
      <c r="B194" t="s">
        <v>108</v>
      </c>
      <c r="C194" t="s">
        <v>109</v>
      </c>
      <c r="D194" t="s">
        <v>110</v>
      </c>
      <c r="E194" t="s">
        <v>111</v>
      </c>
      <c r="F194" t="s">
        <v>17</v>
      </c>
      <c r="G194" t="s">
        <v>18</v>
      </c>
      <c r="H194" t="s">
        <v>19</v>
      </c>
      <c r="I194">
        <v>3104</v>
      </c>
      <c r="J194">
        <v>5005490.74</v>
      </c>
      <c r="K194" t="s">
        <v>23</v>
      </c>
      <c r="L194">
        <v>1</v>
      </c>
      <c r="M194" t="s">
        <v>24</v>
      </c>
      <c r="N194">
        <v>5005490.74</v>
      </c>
    </row>
    <row r="195" spans="1:14" x14ac:dyDescent="0.2">
      <c r="A195">
        <v>78</v>
      </c>
      <c r="B195" t="s">
        <v>112</v>
      </c>
      <c r="C195" t="s">
        <v>109</v>
      </c>
      <c r="D195" t="s">
        <v>110</v>
      </c>
      <c r="E195" t="s">
        <v>111</v>
      </c>
      <c r="F195" t="s">
        <v>17</v>
      </c>
      <c r="G195" t="s">
        <v>18</v>
      </c>
      <c r="H195" t="s">
        <v>19</v>
      </c>
      <c r="I195">
        <v>14216</v>
      </c>
      <c r="J195">
        <v>3596558.91</v>
      </c>
      <c r="K195" t="s">
        <v>23</v>
      </c>
      <c r="L195">
        <v>1</v>
      </c>
      <c r="M195" t="s">
        <v>24</v>
      </c>
      <c r="N195">
        <v>3596558.91</v>
      </c>
    </row>
    <row r="196" spans="1:14" x14ac:dyDescent="0.2">
      <c r="A196">
        <v>79</v>
      </c>
      <c r="B196" t="s">
        <v>113</v>
      </c>
      <c r="C196" t="s">
        <v>109</v>
      </c>
      <c r="D196" t="s">
        <v>110</v>
      </c>
      <c r="E196" t="s">
        <v>111</v>
      </c>
      <c r="F196" t="s">
        <v>17</v>
      </c>
      <c r="G196" t="s">
        <v>18</v>
      </c>
      <c r="H196" t="s">
        <v>19</v>
      </c>
      <c r="I196">
        <v>16452</v>
      </c>
      <c r="J196">
        <v>4443693.0199999996</v>
      </c>
      <c r="K196" t="s">
        <v>23</v>
      </c>
      <c r="L196">
        <v>1</v>
      </c>
      <c r="M196" t="s">
        <v>24</v>
      </c>
      <c r="N196">
        <v>4443693.0199999996</v>
      </c>
    </row>
    <row r="197" spans="1:14" x14ac:dyDescent="0.2">
      <c r="A197">
        <v>80</v>
      </c>
      <c r="B197" t="s">
        <v>114</v>
      </c>
      <c r="C197" t="s">
        <v>109</v>
      </c>
      <c r="D197" t="s">
        <v>110</v>
      </c>
      <c r="E197" t="s">
        <v>111</v>
      </c>
      <c r="F197" t="s">
        <v>17</v>
      </c>
      <c r="G197" t="s">
        <v>18</v>
      </c>
      <c r="H197" t="s">
        <v>19</v>
      </c>
      <c r="I197">
        <v>16679</v>
      </c>
      <c r="J197">
        <v>4132627.43</v>
      </c>
      <c r="K197" t="s">
        <v>23</v>
      </c>
      <c r="L197">
        <v>1</v>
      </c>
      <c r="M197" t="s">
        <v>24</v>
      </c>
      <c r="N197">
        <v>4132627.43</v>
      </c>
    </row>
    <row r="198" spans="1:14" x14ac:dyDescent="0.2">
      <c r="A198">
        <v>81</v>
      </c>
      <c r="B198" t="s">
        <v>115</v>
      </c>
      <c r="C198" t="s">
        <v>109</v>
      </c>
      <c r="D198" t="s">
        <v>110</v>
      </c>
      <c r="E198" t="s">
        <v>111</v>
      </c>
      <c r="F198" t="s">
        <v>17</v>
      </c>
      <c r="G198" t="s">
        <v>18</v>
      </c>
      <c r="H198" t="s">
        <v>19</v>
      </c>
      <c r="I198">
        <v>3147</v>
      </c>
      <c r="J198">
        <v>6230009.0899999999</v>
      </c>
      <c r="K198" t="s">
        <v>23</v>
      </c>
      <c r="L198">
        <v>1</v>
      </c>
      <c r="M198" t="s">
        <v>24</v>
      </c>
      <c r="N198">
        <v>6230009.0899999999</v>
      </c>
    </row>
    <row r="199" spans="1:14" x14ac:dyDescent="0.2">
      <c r="A199">
        <v>82</v>
      </c>
      <c r="B199" t="s">
        <v>116</v>
      </c>
      <c r="C199" t="s">
        <v>109</v>
      </c>
      <c r="D199" t="s">
        <v>110</v>
      </c>
      <c r="E199" t="s">
        <v>111</v>
      </c>
      <c r="F199" t="s">
        <v>17</v>
      </c>
      <c r="G199" t="s">
        <v>18</v>
      </c>
      <c r="H199" t="s">
        <v>19</v>
      </c>
      <c r="I199">
        <v>7947</v>
      </c>
      <c r="J199">
        <v>13331155.98</v>
      </c>
      <c r="K199" t="s">
        <v>23</v>
      </c>
      <c r="L199">
        <v>1</v>
      </c>
      <c r="M199" t="s">
        <v>24</v>
      </c>
      <c r="N199">
        <v>13331155.98</v>
      </c>
    </row>
    <row r="200" spans="1:14" x14ac:dyDescent="0.2">
      <c r="A200">
        <v>83</v>
      </c>
      <c r="B200" t="s">
        <v>117</v>
      </c>
      <c r="C200" t="s">
        <v>109</v>
      </c>
      <c r="D200" t="s">
        <v>110</v>
      </c>
      <c r="E200" t="s">
        <v>118</v>
      </c>
      <c r="F200" t="s">
        <v>17</v>
      </c>
      <c r="G200" t="s">
        <v>18</v>
      </c>
      <c r="H200" t="s">
        <v>19</v>
      </c>
      <c r="I200">
        <v>14441</v>
      </c>
      <c r="J200">
        <v>2277006.7400000002</v>
      </c>
      <c r="K200" t="s">
        <v>23</v>
      </c>
      <c r="L200">
        <v>1</v>
      </c>
      <c r="M200" t="s">
        <v>24</v>
      </c>
      <c r="N200">
        <v>2277006.7400000002</v>
      </c>
    </row>
    <row r="201" spans="1:14" x14ac:dyDescent="0.2">
      <c r="A201">
        <v>84</v>
      </c>
      <c r="B201" t="s">
        <v>119</v>
      </c>
      <c r="C201" t="s">
        <v>109</v>
      </c>
      <c r="D201" t="s">
        <v>110</v>
      </c>
      <c r="E201" t="s">
        <v>111</v>
      </c>
      <c r="F201" t="s">
        <v>17</v>
      </c>
      <c r="G201" t="s">
        <v>18</v>
      </c>
      <c r="H201" t="s">
        <v>19</v>
      </c>
      <c r="I201">
        <v>3141</v>
      </c>
      <c r="J201">
        <v>10164624.91</v>
      </c>
      <c r="K201" t="s">
        <v>23</v>
      </c>
      <c r="L201">
        <v>1</v>
      </c>
      <c r="M201" t="s">
        <v>24</v>
      </c>
      <c r="N201">
        <v>10164624.91</v>
      </c>
    </row>
    <row r="202" spans="1:14" x14ac:dyDescent="0.2">
      <c r="A202">
        <v>85</v>
      </c>
      <c r="B202" t="s">
        <v>120</v>
      </c>
      <c r="C202" t="s">
        <v>109</v>
      </c>
      <c r="D202" t="s">
        <v>110</v>
      </c>
      <c r="E202" t="s">
        <v>111</v>
      </c>
      <c r="F202" t="s">
        <v>17</v>
      </c>
      <c r="G202" t="s">
        <v>18</v>
      </c>
      <c r="H202" t="s">
        <v>19</v>
      </c>
      <c r="I202">
        <v>3258</v>
      </c>
      <c r="J202">
        <v>8324090.3099999996</v>
      </c>
      <c r="K202" t="s">
        <v>20</v>
      </c>
      <c r="L202">
        <v>0.5</v>
      </c>
      <c r="M202" t="s">
        <v>21</v>
      </c>
      <c r="N202">
        <v>4162045.1549999998</v>
      </c>
    </row>
    <row r="203" spans="1:14" x14ac:dyDescent="0.2">
      <c r="A203">
        <v>86</v>
      </c>
      <c r="B203" t="s">
        <v>121</v>
      </c>
      <c r="C203" t="s">
        <v>109</v>
      </c>
      <c r="D203" t="s">
        <v>110</v>
      </c>
      <c r="E203" t="s">
        <v>118</v>
      </c>
      <c r="F203" t="s">
        <v>17</v>
      </c>
      <c r="G203" t="s">
        <v>18</v>
      </c>
      <c r="H203" t="s">
        <v>19</v>
      </c>
      <c r="I203">
        <v>3066</v>
      </c>
      <c r="J203">
        <v>2365518.38</v>
      </c>
      <c r="K203" t="s">
        <v>23</v>
      </c>
      <c r="L203">
        <v>1</v>
      </c>
      <c r="M203" t="s">
        <v>24</v>
      </c>
      <c r="N203">
        <v>2365518.38</v>
      </c>
    </row>
    <row r="204" spans="1:14" x14ac:dyDescent="0.2">
      <c r="A204">
        <v>87</v>
      </c>
      <c r="B204" t="s">
        <v>122</v>
      </c>
      <c r="C204" t="s">
        <v>109</v>
      </c>
      <c r="D204" t="s">
        <v>110</v>
      </c>
      <c r="E204" t="s">
        <v>118</v>
      </c>
      <c r="F204" t="s">
        <v>17</v>
      </c>
      <c r="G204" t="s">
        <v>18</v>
      </c>
      <c r="H204" t="s">
        <v>19</v>
      </c>
      <c r="I204">
        <v>14244</v>
      </c>
      <c r="J204">
        <v>884586.29</v>
      </c>
      <c r="K204" t="s">
        <v>23</v>
      </c>
      <c r="L204">
        <v>1</v>
      </c>
      <c r="M204" t="s">
        <v>24</v>
      </c>
      <c r="N204">
        <v>884586.29</v>
      </c>
    </row>
    <row r="205" spans="1:14" x14ac:dyDescent="0.2">
      <c r="A205">
        <v>88</v>
      </c>
      <c r="B205" t="s">
        <v>123</v>
      </c>
      <c r="C205" t="s">
        <v>109</v>
      </c>
      <c r="D205" t="s">
        <v>110</v>
      </c>
      <c r="E205" t="s">
        <v>118</v>
      </c>
      <c r="F205" t="s">
        <v>17</v>
      </c>
      <c r="G205" t="s">
        <v>18</v>
      </c>
      <c r="H205" t="s">
        <v>19</v>
      </c>
      <c r="I205">
        <v>7861</v>
      </c>
      <c r="J205">
        <v>903217.73</v>
      </c>
      <c r="K205" t="s">
        <v>23</v>
      </c>
      <c r="L205">
        <v>1</v>
      </c>
      <c r="M205" t="s">
        <v>24</v>
      </c>
      <c r="N205">
        <v>903217.73</v>
      </c>
    </row>
    <row r="206" spans="1:14" x14ac:dyDescent="0.2">
      <c r="A206">
        <v>89</v>
      </c>
      <c r="B206" t="s">
        <v>124</v>
      </c>
      <c r="C206" t="s">
        <v>109</v>
      </c>
      <c r="D206" t="s">
        <v>110</v>
      </c>
      <c r="E206" t="s">
        <v>118</v>
      </c>
      <c r="F206" t="s">
        <v>17</v>
      </c>
      <c r="G206" t="s">
        <v>18</v>
      </c>
      <c r="H206" t="s">
        <v>19</v>
      </c>
      <c r="I206">
        <v>3045</v>
      </c>
      <c r="J206">
        <v>2764029.07</v>
      </c>
      <c r="K206" t="s">
        <v>23</v>
      </c>
      <c r="L206">
        <v>1</v>
      </c>
      <c r="M206" t="s">
        <v>24</v>
      </c>
      <c r="N206">
        <v>2764029.07</v>
      </c>
    </row>
    <row r="207" spans="1:14" x14ac:dyDescent="0.2">
      <c r="A207">
        <v>90</v>
      </c>
      <c r="B207" t="s">
        <v>125</v>
      </c>
      <c r="C207" t="s">
        <v>109</v>
      </c>
      <c r="D207" t="s">
        <v>110</v>
      </c>
      <c r="E207" t="s">
        <v>118</v>
      </c>
      <c r="F207" t="s">
        <v>17</v>
      </c>
      <c r="G207" t="s">
        <v>18</v>
      </c>
      <c r="H207" t="s">
        <v>19</v>
      </c>
      <c r="I207">
        <v>15322</v>
      </c>
      <c r="J207">
        <v>5200487.05</v>
      </c>
      <c r="K207" t="s">
        <v>23</v>
      </c>
      <c r="L207">
        <v>1</v>
      </c>
      <c r="M207" t="s">
        <v>24</v>
      </c>
      <c r="N207">
        <v>5200487.05</v>
      </c>
    </row>
    <row r="208" spans="1:14" x14ac:dyDescent="0.2">
      <c r="A208">
        <v>91</v>
      </c>
      <c r="B208" t="s">
        <v>126</v>
      </c>
      <c r="C208" t="s">
        <v>109</v>
      </c>
      <c r="D208" t="s">
        <v>110</v>
      </c>
      <c r="E208" t="s">
        <v>118</v>
      </c>
      <c r="F208" t="s">
        <v>17</v>
      </c>
      <c r="G208" t="s">
        <v>18</v>
      </c>
      <c r="H208" t="s">
        <v>19</v>
      </c>
      <c r="I208">
        <v>15341</v>
      </c>
      <c r="J208">
        <v>1862258</v>
      </c>
      <c r="K208" t="s">
        <v>23</v>
      </c>
      <c r="L208">
        <v>1</v>
      </c>
      <c r="M208" t="s">
        <v>24</v>
      </c>
      <c r="N208">
        <v>1862258</v>
      </c>
    </row>
    <row r="209" spans="1:14" x14ac:dyDescent="0.2">
      <c r="A209">
        <v>92</v>
      </c>
      <c r="B209" t="s">
        <v>127</v>
      </c>
      <c r="C209" t="s">
        <v>109</v>
      </c>
      <c r="D209" t="s">
        <v>110</v>
      </c>
      <c r="E209" t="s">
        <v>118</v>
      </c>
      <c r="F209" t="s">
        <v>17</v>
      </c>
      <c r="G209" t="s">
        <v>18</v>
      </c>
      <c r="H209" t="s">
        <v>19</v>
      </c>
      <c r="I209">
        <v>7965</v>
      </c>
      <c r="J209">
        <v>2593879.67</v>
      </c>
      <c r="K209" t="s">
        <v>23</v>
      </c>
      <c r="L209">
        <v>1</v>
      </c>
      <c r="M209" t="s">
        <v>24</v>
      </c>
      <c r="N209">
        <v>2593879.67</v>
      </c>
    </row>
    <row r="210" spans="1:14" x14ac:dyDescent="0.2">
      <c r="A210">
        <v>93</v>
      </c>
      <c r="B210" t="s">
        <v>128</v>
      </c>
      <c r="C210" t="s">
        <v>109</v>
      </c>
      <c r="D210" t="s">
        <v>110</v>
      </c>
      <c r="E210" t="s">
        <v>118</v>
      </c>
      <c r="F210" t="s">
        <v>17</v>
      </c>
      <c r="G210" t="s">
        <v>18</v>
      </c>
      <c r="H210" t="s">
        <v>19</v>
      </c>
      <c r="I210">
        <v>7966</v>
      </c>
      <c r="J210">
        <v>500516.52</v>
      </c>
      <c r="K210" t="s">
        <v>23</v>
      </c>
      <c r="L210">
        <v>1</v>
      </c>
      <c r="M210" t="s">
        <v>24</v>
      </c>
      <c r="N210">
        <v>500516.52</v>
      </c>
    </row>
    <row r="211" spans="1:14" x14ac:dyDescent="0.2">
      <c r="A211">
        <v>94</v>
      </c>
      <c r="B211" t="s">
        <v>129</v>
      </c>
      <c r="C211" t="s">
        <v>109</v>
      </c>
      <c r="D211" t="s">
        <v>110</v>
      </c>
      <c r="E211" t="s">
        <v>118</v>
      </c>
      <c r="F211" t="s">
        <v>17</v>
      </c>
      <c r="G211" t="s">
        <v>18</v>
      </c>
      <c r="H211" t="s">
        <v>19</v>
      </c>
      <c r="I211">
        <v>3149</v>
      </c>
      <c r="J211">
        <v>452744.18</v>
      </c>
      <c r="K211" t="s">
        <v>23</v>
      </c>
      <c r="L211">
        <v>1</v>
      </c>
      <c r="M211" t="s">
        <v>24</v>
      </c>
      <c r="N211">
        <v>452744.18</v>
      </c>
    </row>
    <row r="212" spans="1:14" x14ac:dyDescent="0.2">
      <c r="A212">
        <v>95</v>
      </c>
      <c r="B212" t="s">
        <v>130</v>
      </c>
      <c r="C212" t="s">
        <v>109</v>
      </c>
      <c r="D212" t="s">
        <v>110</v>
      </c>
      <c r="E212" t="s">
        <v>118</v>
      </c>
      <c r="F212" t="s">
        <v>17</v>
      </c>
      <c r="G212" t="s">
        <v>18</v>
      </c>
      <c r="H212" t="s">
        <v>19</v>
      </c>
      <c r="I212">
        <v>288</v>
      </c>
      <c r="J212">
        <v>2890487.15</v>
      </c>
      <c r="K212" t="s">
        <v>23</v>
      </c>
      <c r="L212">
        <v>1</v>
      </c>
      <c r="M212" t="s">
        <v>24</v>
      </c>
      <c r="N212">
        <v>2890487.15</v>
      </c>
    </row>
    <row r="213" spans="1:14" x14ac:dyDescent="0.2">
      <c r="A213">
        <v>96</v>
      </c>
      <c r="B213" t="s">
        <v>131</v>
      </c>
      <c r="C213" t="s">
        <v>109</v>
      </c>
      <c r="D213" t="s">
        <v>110</v>
      </c>
      <c r="E213" t="s">
        <v>118</v>
      </c>
      <c r="F213" t="s">
        <v>17</v>
      </c>
      <c r="G213" t="s">
        <v>18</v>
      </c>
      <c r="H213" t="s">
        <v>19</v>
      </c>
      <c r="I213">
        <v>8013</v>
      </c>
      <c r="J213">
        <v>3406653.11</v>
      </c>
      <c r="K213" t="s">
        <v>23</v>
      </c>
      <c r="L213">
        <v>1</v>
      </c>
      <c r="M213" t="s">
        <v>24</v>
      </c>
      <c r="N213">
        <v>3406653.11</v>
      </c>
    </row>
    <row r="214" spans="1:14" x14ac:dyDescent="0.2">
      <c r="A214">
        <v>97</v>
      </c>
      <c r="B214" t="s">
        <v>132</v>
      </c>
      <c r="C214" t="s">
        <v>109</v>
      </c>
      <c r="D214" t="s">
        <v>110</v>
      </c>
      <c r="E214" t="s">
        <v>118</v>
      </c>
      <c r="F214" t="s">
        <v>17</v>
      </c>
      <c r="G214" t="s">
        <v>18</v>
      </c>
      <c r="H214" t="s">
        <v>19</v>
      </c>
      <c r="I214">
        <v>3019</v>
      </c>
      <c r="J214">
        <v>3206493.82</v>
      </c>
      <c r="K214" t="s">
        <v>23</v>
      </c>
      <c r="L214">
        <v>1</v>
      </c>
      <c r="M214" t="s">
        <v>24</v>
      </c>
      <c r="N214">
        <v>3206493.82</v>
      </c>
    </row>
    <row r="215" spans="1:14" x14ac:dyDescent="0.2">
      <c r="A215">
        <v>98</v>
      </c>
      <c r="B215" t="s">
        <v>133</v>
      </c>
      <c r="C215" t="s">
        <v>109</v>
      </c>
      <c r="D215" t="s">
        <v>110</v>
      </c>
      <c r="E215" t="s">
        <v>118</v>
      </c>
      <c r="F215" t="s">
        <v>17</v>
      </c>
      <c r="G215" t="s">
        <v>18</v>
      </c>
      <c r="H215" t="s">
        <v>19</v>
      </c>
      <c r="I215">
        <v>14483</v>
      </c>
      <c r="J215">
        <v>5313238.3600000003</v>
      </c>
      <c r="K215" t="s">
        <v>23</v>
      </c>
      <c r="L215">
        <v>1</v>
      </c>
      <c r="M215" t="s">
        <v>24</v>
      </c>
      <c r="N215">
        <v>5313238.3600000003</v>
      </c>
    </row>
    <row r="216" spans="1:14" x14ac:dyDescent="0.2">
      <c r="A216">
        <v>99</v>
      </c>
      <c r="B216" t="s">
        <v>134</v>
      </c>
      <c r="C216" t="s">
        <v>109</v>
      </c>
      <c r="D216" t="s">
        <v>110</v>
      </c>
      <c r="E216" t="s">
        <v>118</v>
      </c>
      <c r="F216" t="s">
        <v>17</v>
      </c>
      <c r="G216" t="s">
        <v>18</v>
      </c>
      <c r="H216" t="s">
        <v>19</v>
      </c>
      <c r="I216">
        <v>2991</v>
      </c>
      <c r="J216">
        <v>4378836.2300000004</v>
      </c>
      <c r="K216" t="s">
        <v>23</v>
      </c>
      <c r="L216">
        <v>1</v>
      </c>
      <c r="M216" t="s">
        <v>24</v>
      </c>
      <c r="N216">
        <v>4378836.2300000004</v>
      </c>
    </row>
    <row r="217" spans="1:14" x14ac:dyDescent="0.2">
      <c r="A217">
        <v>100</v>
      </c>
      <c r="B217" t="s">
        <v>135</v>
      </c>
      <c r="C217" t="s">
        <v>109</v>
      </c>
      <c r="D217" t="s">
        <v>110</v>
      </c>
      <c r="E217" t="s">
        <v>118</v>
      </c>
      <c r="F217" t="s">
        <v>17</v>
      </c>
      <c r="G217" t="s">
        <v>18</v>
      </c>
      <c r="H217" t="s">
        <v>19</v>
      </c>
      <c r="I217">
        <v>3239</v>
      </c>
      <c r="J217">
        <v>3678202.51</v>
      </c>
      <c r="K217" t="s">
        <v>23</v>
      </c>
      <c r="L217">
        <v>1</v>
      </c>
      <c r="M217" t="s">
        <v>24</v>
      </c>
      <c r="N217">
        <v>3678202.51</v>
      </c>
    </row>
    <row r="218" spans="1:14" x14ac:dyDescent="0.2">
      <c r="A218">
        <v>101</v>
      </c>
      <c r="B218" t="s">
        <v>136</v>
      </c>
      <c r="C218" t="s">
        <v>109</v>
      </c>
      <c r="D218" t="s">
        <v>110</v>
      </c>
      <c r="E218" t="s">
        <v>118</v>
      </c>
      <c r="F218" t="s">
        <v>17</v>
      </c>
      <c r="G218" t="s">
        <v>18</v>
      </c>
      <c r="H218" t="s">
        <v>19</v>
      </c>
      <c r="I218">
        <v>7859</v>
      </c>
      <c r="J218">
        <v>7863520.1100000003</v>
      </c>
      <c r="K218" t="s">
        <v>23</v>
      </c>
      <c r="L218">
        <v>1</v>
      </c>
      <c r="M218" t="s">
        <v>24</v>
      </c>
      <c r="N218">
        <v>7863520.1100000003</v>
      </c>
    </row>
    <row r="219" spans="1:14" x14ac:dyDescent="0.2">
      <c r="A219">
        <v>102</v>
      </c>
      <c r="B219" t="s">
        <v>137</v>
      </c>
      <c r="C219" t="s">
        <v>109</v>
      </c>
      <c r="D219" t="s">
        <v>110</v>
      </c>
      <c r="E219" t="s">
        <v>118</v>
      </c>
      <c r="F219" t="s">
        <v>17</v>
      </c>
      <c r="G219" t="s">
        <v>18</v>
      </c>
      <c r="H219" t="s">
        <v>19</v>
      </c>
      <c r="I219">
        <v>14495</v>
      </c>
      <c r="J219">
        <v>7207066.5</v>
      </c>
      <c r="K219" t="s">
        <v>23</v>
      </c>
      <c r="L219">
        <v>1</v>
      </c>
      <c r="M219" t="s">
        <v>24</v>
      </c>
      <c r="N219">
        <v>7207066.5</v>
      </c>
    </row>
    <row r="220" spans="1:14" x14ac:dyDescent="0.2">
      <c r="A220">
        <v>103</v>
      </c>
      <c r="B220" t="s">
        <v>138</v>
      </c>
      <c r="C220" t="s">
        <v>109</v>
      </c>
      <c r="D220" t="s">
        <v>110</v>
      </c>
      <c r="E220" t="s">
        <v>118</v>
      </c>
      <c r="F220" t="s">
        <v>17</v>
      </c>
      <c r="G220" t="s">
        <v>18</v>
      </c>
      <c r="H220" t="s">
        <v>19</v>
      </c>
      <c r="I220">
        <v>2484</v>
      </c>
      <c r="J220">
        <v>4258117.05</v>
      </c>
      <c r="K220" t="s">
        <v>23</v>
      </c>
      <c r="L220">
        <v>1</v>
      </c>
      <c r="M220" t="s">
        <v>24</v>
      </c>
      <c r="N220">
        <v>4258117.05</v>
      </c>
    </row>
    <row r="221" spans="1:14" x14ac:dyDescent="0.2">
      <c r="A221">
        <v>104</v>
      </c>
      <c r="B221" t="s">
        <v>139</v>
      </c>
      <c r="C221" t="s">
        <v>109</v>
      </c>
      <c r="D221" t="s">
        <v>110</v>
      </c>
      <c r="E221" t="s">
        <v>140</v>
      </c>
      <c r="F221" t="s">
        <v>17</v>
      </c>
      <c r="G221" t="s">
        <v>18</v>
      </c>
      <c r="H221" t="s">
        <v>19</v>
      </c>
      <c r="I221">
        <v>151170</v>
      </c>
      <c r="J221">
        <v>2974384.88</v>
      </c>
      <c r="K221" t="s">
        <v>23</v>
      </c>
      <c r="L221">
        <v>1</v>
      </c>
      <c r="M221" t="s">
        <v>24</v>
      </c>
      <c r="N221">
        <v>2974384.88</v>
      </c>
    </row>
    <row r="222" spans="1:14" x14ac:dyDescent="0.2">
      <c r="A222">
        <v>105</v>
      </c>
      <c r="B222" t="s">
        <v>141</v>
      </c>
      <c r="C222" t="s">
        <v>109</v>
      </c>
      <c r="D222" t="s">
        <v>110</v>
      </c>
      <c r="E222" t="s">
        <v>140</v>
      </c>
      <c r="F222" t="s">
        <v>17</v>
      </c>
      <c r="G222" t="s">
        <v>18</v>
      </c>
      <c r="H222" t="s">
        <v>19</v>
      </c>
      <c r="I222">
        <v>14828</v>
      </c>
      <c r="J222">
        <v>1188658.27</v>
      </c>
      <c r="K222" t="s">
        <v>23</v>
      </c>
      <c r="L222">
        <v>1</v>
      </c>
      <c r="M222" t="s">
        <v>24</v>
      </c>
      <c r="N222">
        <v>1188658.27</v>
      </c>
    </row>
    <row r="223" spans="1:14" x14ac:dyDescent="0.2">
      <c r="A223">
        <v>106</v>
      </c>
      <c r="B223" t="s">
        <v>142</v>
      </c>
      <c r="C223" t="s">
        <v>109</v>
      </c>
      <c r="D223" t="s">
        <v>110</v>
      </c>
      <c r="E223" t="s">
        <v>140</v>
      </c>
      <c r="F223" t="s">
        <v>17</v>
      </c>
      <c r="G223" t="s">
        <v>18</v>
      </c>
      <c r="H223" t="s">
        <v>19</v>
      </c>
      <c r="I223">
        <v>3074</v>
      </c>
      <c r="J223">
        <v>1159817.6599999999</v>
      </c>
      <c r="K223" t="s">
        <v>23</v>
      </c>
      <c r="L223">
        <v>1</v>
      </c>
      <c r="M223" t="s">
        <v>24</v>
      </c>
      <c r="N223">
        <v>1159817.6599999999</v>
      </c>
    </row>
    <row r="224" spans="1:14" x14ac:dyDescent="0.2">
      <c r="A224">
        <v>107</v>
      </c>
      <c r="B224" t="s">
        <v>143</v>
      </c>
      <c r="C224" t="s">
        <v>109</v>
      </c>
      <c r="D224" t="s">
        <v>110</v>
      </c>
      <c r="E224" t="s">
        <v>140</v>
      </c>
      <c r="F224" t="s">
        <v>17</v>
      </c>
      <c r="G224" t="s">
        <v>18</v>
      </c>
      <c r="H224" t="s">
        <v>19</v>
      </c>
      <c r="I224">
        <v>7924</v>
      </c>
      <c r="J224">
        <v>608080.4</v>
      </c>
      <c r="K224" t="s">
        <v>23</v>
      </c>
      <c r="L224">
        <v>1</v>
      </c>
      <c r="M224" t="s">
        <v>24</v>
      </c>
      <c r="N224">
        <v>608080.4</v>
      </c>
    </row>
    <row r="225" spans="1:14" x14ac:dyDescent="0.2">
      <c r="A225">
        <v>108</v>
      </c>
      <c r="B225" t="s">
        <v>144</v>
      </c>
      <c r="C225" t="s">
        <v>109</v>
      </c>
      <c r="D225" t="s">
        <v>110</v>
      </c>
      <c r="E225" t="s">
        <v>140</v>
      </c>
      <c r="F225" t="s">
        <v>17</v>
      </c>
      <c r="G225" t="s">
        <v>18</v>
      </c>
      <c r="H225" t="s">
        <v>19</v>
      </c>
      <c r="I225">
        <v>3077</v>
      </c>
      <c r="J225">
        <v>2086261.73</v>
      </c>
      <c r="K225" t="s">
        <v>23</v>
      </c>
      <c r="L225">
        <v>1</v>
      </c>
      <c r="M225" t="s">
        <v>24</v>
      </c>
      <c r="N225">
        <v>2086261.73</v>
      </c>
    </row>
    <row r="226" spans="1:14" x14ac:dyDescent="0.2">
      <c r="A226">
        <v>109</v>
      </c>
      <c r="B226" t="s">
        <v>145</v>
      </c>
      <c r="C226" t="s">
        <v>109</v>
      </c>
      <c r="D226" t="s">
        <v>110</v>
      </c>
      <c r="E226" t="s">
        <v>140</v>
      </c>
      <c r="F226" t="s">
        <v>17</v>
      </c>
      <c r="G226" t="s">
        <v>18</v>
      </c>
      <c r="H226" t="s">
        <v>19</v>
      </c>
      <c r="I226">
        <v>3088</v>
      </c>
      <c r="J226">
        <v>1246825.44</v>
      </c>
      <c r="K226" t="s">
        <v>23</v>
      </c>
      <c r="L226">
        <v>1</v>
      </c>
      <c r="M226" t="s">
        <v>24</v>
      </c>
      <c r="N226">
        <v>1246825.44</v>
      </c>
    </row>
    <row r="227" spans="1:14" x14ac:dyDescent="0.2">
      <c r="A227">
        <v>110</v>
      </c>
      <c r="B227" t="s">
        <v>146</v>
      </c>
      <c r="C227" t="s">
        <v>109</v>
      </c>
      <c r="D227" t="s">
        <v>110</v>
      </c>
      <c r="E227" t="s">
        <v>140</v>
      </c>
      <c r="F227" t="s">
        <v>17</v>
      </c>
      <c r="G227" t="s">
        <v>18</v>
      </c>
      <c r="H227" t="s">
        <v>19</v>
      </c>
      <c r="I227">
        <v>15118</v>
      </c>
      <c r="J227">
        <v>1252280.6100000001</v>
      </c>
      <c r="K227" t="s">
        <v>23</v>
      </c>
      <c r="L227">
        <v>1</v>
      </c>
      <c r="M227" t="s">
        <v>24</v>
      </c>
      <c r="N227">
        <v>1252280.6100000001</v>
      </c>
    </row>
    <row r="228" spans="1:14" x14ac:dyDescent="0.2">
      <c r="A228">
        <v>111</v>
      </c>
      <c r="B228" t="s">
        <v>147</v>
      </c>
      <c r="C228" t="s">
        <v>109</v>
      </c>
      <c r="D228" t="s">
        <v>110</v>
      </c>
      <c r="E228" t="s">
        <v>140</v>
      </c>
      <c r="F228" t="s">
        <v>17</v>
      </c>
      <c r="G228" t="s">
        <v>18</v>
      </c>
      <c r="H228" t="s">
        <v>19</v>
      </c>
      <c r="I228">
        <v>3100</v>
      </c>
      <c r="J228">
        <v>1078886.18</v>
      </c>
      <c r="K228" t="s">
        <v>23</v>
      </c>
      <c r="L228">
        <v>1</v>
      </c>
      <c r="M228" t="s">
        <v>24</v>
      </c>
      <c r="N228">
        <v>1078886.18</v>
      </c>
    </row>
    <row r="229" spans="1:14" x14ac:dyDescent="0.2">
      <c r="A229">
        <v>112</v>
      </c>
      <c r="B229" t="s">
        <v>148</v>
      </c>
      <c r="C229" t="s">
        <v>109</v>
      </c>
      <c r="D229" t="s">
        <v>110</v>
      </c>
      <c r="E229" t="s">
        <v>140</v>
      </c>
      <c r="F229" t="s">
        <v>17</v>
      </c>
      <c r="G229" t="s">
        <v>18</v>
      </c>
      <c r="H229" t="s">
        <v>19</v>
      </c>
      <c r="I229">
        <v>3092</v>
      </c>
      <c r="J229">
        <v>1786422.8</v>
      </c>
      <c r="K229" t="s">
        <v>23</v>
      </c>
      <c r="L229">
        <v>1</v>
      </c>
      <c r="M229" t="s">
        <v>24</v>
      </c>
      <c r="N229">
        <v>1786422.8</v>
      </c>
    </row>
    <row r="230" spans="1:14" x14ac:dyDescent="0.2">
      <c r="A230">
        <v>113</v>
      </c>
      <c r="B230" t="s">
        <v>149</v>
      </c>
      <c r="C230" t="s">
        <v>109</v>
      </c>
      <c r="D230" t="s">
        <v>110</v>
      </c>
      <c r="E230" t="s">
        <v>118</v>
      </c>
      <c r="F230" t="s">
        <v>17</v>
      </c>
      <c r="G230" t="s">
        <v>18</v>
      </c>
      <c r="H230" t="s">
        <v>19</v>
      </c>
      <c r="I230">
        <v>16690</v>
      </c>
      <c r="J230">
        <v>1655882</v>
      </c>
      <c r="K230" t="s">
        <v>23</v>
      </c>
      <c r="L230">
        <v>1</v>
      </c>
      <c r="M230" t="s">
        <v>24</v>
      </c>
      <c r="N230">
        <v>1655882</v>
      </c>
    </row>
    <row r="231" spans="1:14" x14ac:dyDescent="0.2">
      <c r="A231">
        <v>114</v>
      </c>
      <c r="B231" t="s">
        <v>150</v>
      </c>
      <c r="C231" t="s">
        <v>109</v>
      </c>
      <c r="D231" t="s">
        <v>110</v>
      </c>
      <c r="E231" t="s">
        <v>118</v>
      </c>
      <c r="F231" t="s">
        <v>17</v>
      </c>
      <c r="G231" t="s">
        <v>18</v>
      </c>
      <c r="H231" t="s">
        <v>19</v>
      </c>
      <c r="I231">
        <v>3026</v>
      </c>
      <c r="J231">
        <v>8388212.8600000003</v>
      </c>
      <c r="K231" t="s">
        <v>23</v>
      </c>
      <c r="L231">
        <v>1</v>
      </c>
      <c r="M231" t="s">
        <v>24</v>
      </c>
      <c r="N231">
        <v>8388212.8600000003</v>
      </c>
    </row>
    <row r="232" spans="1:14" x14ac:dyDescent="0.2">
      <c r="A232">
        <v>115</v>
      </c>
      <c r="B232" t="s">
        <v>151</v>
      </c>
      <c r="C232" t="s">
        <v>109</v>
      </c>
      <c r="D232" t="s">
        <v>110</v>
      </c>
      <c r="E232" t="s">
        <v>118</v>
      </c>
      <c r="F232" t="s">
        <v>17</v>
      </c>
      <c r="G232" t="s">
        <v>18</v>
      </c>
      <c r="H232" t="s">
        <v>19</v>
      </c>
      <c r="I232">
        <v>3028</v>
      </c>
      <c r="J232">
        <v>9614379.9299999997</v>
      </c>
      <c r="K232" t="s">
        <v>23</v>
      </c>
      <c r="L232">
        <v>1</v>
      </c>
      <c r="M232" t="s">
        <v>24</v>
      </c>
      <c r="N232">
        <v>9614379.9299999997</v>
      </c>
    </row>
    <row r="233" spans="1:14" x14ac:dyDescent="0.2">
      <c r="A233">
        <v>116</v>
      </c>
      <c r="B233" t="s">
        <v>152</v>
      </c>
      <c r="C233" t="s">
        <v>109</v>
      </c>
      <c r="D233" t="s">
        <v>110</v>
      </c>
      <c r="E233" t="s">
        <v>118</v>
      </c>
      <c r="F233" t="s">
        <v>17</v>
      </c>
      <c r="G233" t="s">
        <v>18</v>
      </c>
      <c r="H233" t="s">
        <v>19</v>
      </c>
      <c r="I233">
        <v>3027</v>
      </c>
      <c r="J233">
        <v>8241396.8700000001</v>
      </c>
      <c r="K233" t="s">
        <v>23</v>
      </c>
      <c r="L233">
        <v>1</v>
      </c>
      <c r="M233" t="s">
        <v>24</v>
      </c>
      <c r="N233">
        <v>8241396.8700000001</v>
      </c>
    </row>
    <row r="234" spans="1:14" x14ac:dyDescent="0.2">
      <c r="A234">
        <v>117</v>
      </c>
      <c r="B234" t="s">
        <v>153</v>
      </c>
      <c r="C234" t="s">
        <v>109</v>
      </c>
      <c r="D234" t="s">
        <v>110</v>
      </c>
      <c r="E234" t="s">
        <v>118</v>
      </c>
      <c r="F234" t="s">
        <v>17</v>
      </c>
      <c r="G234" t="s">
        <v>18</v>
      </c>
      <c r="H234" t="s">
        <v>19</v>
      </c>
      <c r="I234">
        <v>3089</v>
      </c>
      <c r="J234">
        <v>5999752</v>
      </c>
      <c r="K234" t="s">
        <v>23</v>
      </c>
      <c r="L234">
        <v>1</v>
      </c>
      <c r="M234" t="s">
        <v>24</v>
      </c>
      <c r="N234">
        <v>5999752</v>
      </c>
    </row>
    <row r="235" spans="1:14" x14ac:dyDescent="0.2">
      <c r="A235">
        <v>134</v>
      </c>
      <c r="B235" t="s">
        <v>172</v>
      </c>
      <c r="C235" t="s">
        <v>109</v>
      </c>
      <c r="D235" t="s">
        <v>173</v>
      </c>
      <c r="E235" t="s">
        <v>174</v>
      </c>
      <c r="F235" t="s">
        <v>17</v>
      </c>
      <c r="G235" t="s">
        <v>18</v>
      </c>
      <c r="H235" t="s">
        <v>19</v>
      </c>
      <c r="I235">
        <v>14220</v>
      </c>
      <c r="J235">
        <v>1586409.78</v>
      </c>
      <c r="K235" t="s">
        <v>23</v>
      </c>
      <c r="L235">
        <v>1</v>
      </c>
      <c r="M235" t="s">
        <v>175</v>
      </c>
      <c r="N235">
        <v>1586409.78</v>
      </c>
    </row>
    <row r="236" spans="1:14" x14ac:dyDescent="0.2">
      <c r="A236">
        <v>135</v>
      </c>
      <c r="B236" t="s">
        <v>176</v>
      </c>
      <c r="C236" t="s">
        <v>109</v>
      </c>
      <c r="D236" t="s">
        <v>173</v>
      </c>
      <c r="E236" t="s">
        <v>174</v>
      </c>
      <c r="F236" t="s">
        <v>17</v>
      </c>
      <c r="G236" t="s">
        <v>18</v>
      </c>
      <c r="H236" t="s">
        <v>19</v>
      </c>
      <c r="I236">
        <v>17028114</v>
      </c>
      <c r="J236">
        <v>6451406.7300000004</v>
      </c>
      <c r="K236" t="s">
        <v>23</v>
      </c>
      <c r="L236">
        <v>1</v>
      </c>
      <c r="M236" t="s">
        <v>175</v>
      </c>
      <c r="N236">
        <v>6451406.7300000004</v>
      </c>
    </row>
    <row r="237" spans="1:14" x14ac:dyDescent="0.2">
      <c r="A237">
        <v>136</v>
      </c>
      <c r="B237" t="s">
        <v>177</v>
      </c>
      <c r="C237" t="s">
        <v>109</v>
      </c>
      <c r="D237" t="s">
        <v>173</v>
      </c>
      <c r="E237" t="s">
        <v>174</v>
      </c>
      <c r="F237" t="s">
        <v>17</v>
      </c>
      <c r="G237" t="s">
        <v>18</v>
      </c>
      <c r="H237" t="s">
        <v>19</v>
      </c>
      <c r="I237">
        <v>17027317</v>
      </c>
      <c r="J237">
        <v>5159130.93</v>
      </c>
      <c r="K237" t="s">
        <v>23</v>
      </c>
      <c r="L237">
        <v>1</v>
      </c>
      <c r="M237" t="s">
        <v>175</v>
      </c>
      <c r="N237">
        <v>5159130.93</v>
      </c>
    </row>
    <row r="238" spans="1:14" x14ac:dyDescent="0.2">
      <c r="A238">
        <v>137</v>
      </c>
      <c r="B238" t="s">
        <v>178</v>
      </c>
      <c r="C238" t="s">
        <v>109</v>
      </c>
      <c r="D238" t="s">
        <v>173</v>
      </c>
      <c r="E238" t="s">
        <v>174</v>
      </c>
      <c r="F238" t="s">
        <v>17</v>
      </c>
      <c r="G238" t="s">
        <v>18</v>
      </c>
      <c r="H238" t="s">
        <v>19</v>
      </c>
      <c r="I238">
        <v>14241</v>
      </c>
      <c r="J238">
        <v>1251270.98</v>
      </c>
      <c r="K238" t="s">
        <v>23</v>
      </c>
      <c r="L238">
        <v>1</v>
      </c>
      <c r="M238" t="s">
        <v>175</v>
      </c>
      <c r="N238">
        <v>1251270.98</v>
      </c>
    </row>
    <row r="239" spans="1:14" x14ac:dyDescent="0.2">
      <c r="A239">
        <v>138</v>
      </c>
      <c r="B239" t="s">
        <v>179</v>
      </c>
      <c r="C239" t="s">
        <v>109</v>
      </c>
      <c r="D239" t="s">
        <v>173</v>
      </c>
      <c r="E239" t="s">
        <v>174</v>
      </c>
      <c r="F239" t="s">
        <v>17</v>
      </c>
      <c r="G239" t="s">
        <v>18</v>
      </c>
      <c r="H239" t="s">
        <v>19</v>
      </c>
      <c r="I239">
        <v>2357</v>
      </c>
      <c r="J239">
        <v>4018192.2</v>
      </c>
      <c r="K239" t="s">
        <v>23</v>
      </c>
      <c r="L239">
        <v>1</v>
      </c>
      <c r="M239" t="s">
        <v>175</v>
      </c>
      <c r="N239">
        <v>4018192.2</v>
      </c>
    </row>
    <row r="240" spans="1:14" x14ac:dyDescent="0.2">
      <c r="A240">
        <v>139</v>
      </c>
      <c r="B240" t="s">
        <v>180</v>
      </c>
      <c r="C240" t="s">
        <v>109</v>
      </c>
      <c r="D240" t="s">
        <v>173</v>
      </c>
      <c r="E240" t="s">
        <v>174</v>
      </c>
      <c r="F240" t="s">
        <v>17</v>
      </c>
      <c r="G240" t="s">
        <v>18</v>
      </c>
      <c r="H240" t="s">
        <v>19</v>
      </c>
      <c r="I240">
        <v>304</v>
      </c>
      <c r="J240">
        <v>10428073.369999999</v>
      </c>
      <c r="K240" t="s">
        <v>23</v>
      </c>
      <c r="L240">
        <v>1</v>
      </c>
      <c r="M240" t="s">
        <v>175</v>
      </c>
      <c r="N240">
        <v>10428073.369999999</v>
      </c>
    </row>
    <row r="241" spans="1:14" x14ac:dyDescent="0.2">
      <c r="A241">
        <v>144</v>
      </c>
      <c r="B241" t="s">
        <v>185</v>
      </c>
      <c r="C241" t="s">
        <v>109</v>
      </c>
      <c r="D241" t="s">
        <v>169</v>
      </c>
      <c r="E241" t="s">
        <v>186</v>
      </c>
      <c r="F241" t="s">
        <v>17</v>
      </c>
      <c r="G241" t="s">
        <v>18</v>
      </c>
      <c r="H241" t="s">
        <v>19</v>
      </c>
      <c r="I241">
        <v>527</v>
      </c>
      <c r="J241">
        <v>1933616.34</v>
      </c>
      <c r="K241" t="s">
        <v>20</v>
      </c>
      <c r="L241">
        <v>0.5</v>
      </c>
      <c r="M241" t="s">
        <v>21</v>
      </c>
      <c r="N241">
        <v>966808.17</v>
      </c>
    </row>
    <row r="242" spans="1:14" x14ac:dyDescent="0.2">
      <c r="A242">
        <v>145</v>
      </c>
      <c r="B242" t="s">
        <v>187</v>
      </c>
      <c r="C242" t="s">
        <v>109</v>
      </c>
      <c r="D242" t="s">
        <v>169</v>
      </c>
      <c r="E242" t="s">
        <v>186</v>
      </c>
      <c r="F242" t="s">
        <v>17</v>
      </c>
      <c r="G242" t="s">
        <v>18</v>
      </c>
      <c r="H242" t="s">
        <v>19</v>
      </c>
      <c r="I242">
        <v>529</v>
      </c>
      <c r="J242">
        <v>2182399.4900000002</v>
      </c>
      <c r="K242" t="s">
        <v>20</v>
      </c>
      <c r="L242">
        <v>0.5</v>
      </c>
      <c r="M242" t="s">
        <v>21</v>
      </c>
      <c r="N242">
        <v>1091199.7450000001</v>
      </c>
    </row>
    <row r="243" spans="1:14" x14ac:dyDescent="0.2">
      <c r="A243">
        <v>146</v>
      </c>
      <c r="B243" t="s">
        <v>188</v>
      </c>
      <c r="C243" t="s">
        <v>109</v>
      </c>
      <c r="D243" t="s">
        <v>169</v>
      </c>
      <c r="E243" t="s">
        <v>186</v>
      </c>
      <c r="F243" t="s">
        <v>17</v>
      </c>
      <c r="G243" t="s">
        <v>18</v>
      </c>
      <c r="H243" t="s">
        <v>19</v>
      </c>
      <c r="I243">
        <v>25</v>
      </c>
      <c r="J243">
        <v>239849.97</v>
      </c>
      <c r="K243" t="s">
        <v>20</v>
      </c>
      <c r="L243">
        <v>0.5</v>
      </c>
      <c r="M243" t="s">
        <v>21</v>
      </c>
      <c r="N243">
        <v>119924.985</v>
      </c>
    </row>
    <row r="244" spans="1:14" x14ac:dyDescent="0.2">
      <c r="A244">
        <v>147</v>
      </c>
      <c r="B244" t="s">
        <v>189</v>
      </c>
      <c r="C244" t="s">
        <v>109</v>
      </c>
      <c r="D244" t="s">
        <v>169</v>
      </c>
      <c r="E244" t="s">
        <v>170</v>
      </c>
      <c r="F244" t="s">
        <v>17</v>
      </c>
      <c r="G244" t="s">
        <v>18</v>
      </c>
      <c r="H244" t="s">
        <v>19</v>
      </c>
      <c r="I244">
        <v>14572</v>
      </c>
      <c r="J244">
        <v>5171866.16</v>
      </c>
      <c r="K244" t="s">
        <v>20</v>
      </c>
      <c r="L244">
        <v>0.5</v>
      </c>
      <c r="M244" t="s">
        <v>21</v>
      </c>
      <c r="N244">
        <v>2585933.08</v>
      </c>
    </row>
    <row r="245" spans="1:14" x14ac:dyDescent="0.2">
      <c r="A245">
        <v>148</v>
      </c>
      <c r="B245" t="s">
        <v>190</v>
      </c>
      <c r="C245" t="s">
        <v>109</v>
      </c>
      <c r="D245" t="s">
        <v>169</v>
      </c>
      <c r="E245" t="s">
        <v>174</v>
      </c>
      <c r="F245" t="s">
        <v>17</v>
      </c>
      <c r="G245" t="s">
        <v>18</v>
      </c>
      <c r="H245" t="s">
        <v>19</v>
      </c>
      <c r="I245">
        <v>2386</v>
      </c>
      <c r="J245">
        <v>3811843.56</v>
      </c>
      <c r="K245" t="s">
        <v>20</v>
      </c>
      <c r="L245">
        <v>0.5</v>
      </c>
      <c r="M245" t="s">
        <v>21</v>
      </c>
      <c r="N245">
        <v>1905921.78</v>
      </c>
    </row>
    <row r="246" spans="1:14" x14ac:dyDescent="0.2">
      <c r="A246">
        <v>149</v>
      </c>
      <c r="B246" t="s">
        <v>191</v>
      </c>
      <c r="C246" t="s">
        <v>109</v>
      </c>
      <c r="D246" t="s">
        <v>169</v>
      </c>
      <c r="E246" t="s">
        <v>170</v>
      </c>
      <c r="F246" t="s">
        <v>17</v>
      </c>
      <c r="G246" t="s">
        <v>18</v>
      </c>
      <c r="H246" t="s">
        <v>19</v>
      </c>
      <c r="I246">
        <v>517</v>
      </c>
      <c r="J246">
        <v>4303358.03</v>
      </c>
      <c r="K246" t="s">
        <v>20</v>
      </c>
      <c r="L246">
        <v>0.5</v>
      </c>
      <c r="M246" t="s">
        <v>21</v>
      </c>
      <c r="N246">
        <v>2151679.0150000001</v>
      </c>
    </row>
    <row r="247" spans="1:14" x14ac:dyDescent="0.2">
      <c r="A247">
        <v>152</v>
      </c>
      <c r="B247" t="s">
        <v>197</v>
      </c>
      <c r="C247" t="s">
        <v>109</v>
      </c>
      <c r="D247" t="s">
        <v>198</v>
      </c>
      <c r="E247" t="s">
        <v>199</v>
      </c>
      <c r="F247" t="s">
        <v>17</v>
      </c>
      <c r="G247" t="s">
        <v>18</v>
      </c>
      <c r="H247" t="s">
        <v>19</v>
      </c>
      <c r="I247">
        <v>818</v>
      </c>
      <c r="J247">
        <v>53535246</v>
      </c>
      <c r="K247" t="s">
        <v>23</v>
      </c>
      <c r="L247">
        <v>1</v>
      </c>
      <c r="M247" t="s">
        <v>24</v>
      </c>
      <c r="N247">
        <v>53535246</v>
      </c>
    </row>
    <row r="248" spans="1:14" x14ac:dyDescent="0.2">
      <c r="A248">
        <v>153</v>
      </c>
      <c r="B248" t="s">
        <v>200</v>
      </c>
      <c r="C248" t="s">
        <v>109</v>
      </c>
      <c r="D248" t="s">
        <v>198</v>
      </c>
      <c r="E248" t="s">
        <v>199</v>
      </c>
      <c r="F248" t="s">
        <v>17</v>
      </c>
      <c r="G248" t="s">
        <v>18</v>
      </c>
      <c r="H248" t="s">
        <v>19</v>
      </c>
      <c r="I248">
        <v>747</v>
      </c>
      <c r="J248">
        <v>3815509.84</v>
      </c>
      <c r="K248" t="s">
        <v>23</v>
      </c>
      <c r="L248">
        <v>1</v>
      </c>
      <c r="M248" t="s">
        <v>24</v>
      </c>
      <c r="N248">
        <v>3815509.84</v>
      </c>
    </row>
    <row r="249" spans="1:14" x14ac:dyDescent="0.2">
      <c r="A249">
        <v>154</v>
      </c>
      <c r="B249" t="s">
        <v>201</v>
      </c>
      <c r="C249" t="s">
        <v>109</v>
      </c>
      <c r="D249" t="s">
        <v>198</v>
      </c>
      <c r="E249" t="s">
        <v>199</v>
      </c>
      <c r="F249" t="s">
        <v>17</v>
      </c>
      <c r="G249" t="s">
        <v>18</v>
      </c>
      <c r="H249" t="s">
        <v>19</v>
      </c>
      <c r="I249">
        <v>17090</v>
      </c>
      <c r="J249">
        <v>1428188.57</v>
      </c>
      <c r="K249" t="s">
        <v>23</v>
      </c>
      <c r="L249">
        <v>1</v>
      </c>
      <c r="M249" t="s">
        <v>24</v>
      </c>
      <c r="N249">
        <v>1428188.57</v>
      </c>
    </row>
    <row r="250" spans="1:14" x14ac:dyDescent="0.2">
      <c r="A250">
        <v>155</v>
      </c>
      <c r="B250" t="s">
        <v>202</v>
      </c>
      <c r="C250" t="s">
        <v>109</v>
      </c>
      <c r="D250" t="s">
        <v>198</v>
      </c>
      <c r="E250" t="s">
        <v>199</v>
      </c>
      <c r="F250" t="s">
        <v>17</v>
      </c>
      <c r="G250" t="s">
        <v>18</v>
      </c>
      <c r="H250" t="s">
        <v>19</v>
      </c>
      <c r="I250">
        <v>16347</v>
      </c>
      <c r="J250">
        <v>2252888.7400000002</v>
      </c>
      <c r="K250" t="s">
        <v>23</v>
      </c>
      <c r="L250">
        <v>1</v>
      </c>
      <c r="M250" t="s">
        <v>24</v>
      </c>
      <c r="N250">
        <v>2252888.7400000002</v>
      </c>
    </row>
    <row r="251" spans="1:14" x14ac:dyDescent="0.2">
      <c r="A251">
        <v>156</v>
      </c>
      <c r="B251" t="s">
        <v>203</v>
      </c>
      <c r="C251" t="s">
        <v>109</v>
      </c>
      <c r="D251" t="s">
        <v>198</v>
      </c>
      <c r="E251" t="s">
        <v>199</v>
      </c>
      <c r="F251" t="s">
        <v>17</v>
      </c>
      <c r="G251" t="s">
        <v>18</v>
      </c>
      <c r="H251" t="s">
        <v>19</v>
      </c>
      <c r="I251">
        <v>681</v>
      </c>
      <c r="J251">
        <v>923614.12</v>
      </c>
      <c r="K251" t="s">
        <v>23</v>
      </c>
      <c r="L251">
        <v>1</v>
      </c>
      <c r="M251" t="s">
        <v>24</v>
      </c>
      <c r="N251">
        <v>923614.12</v>
      </c>
    </row>
    <row r="252" spans="1:14" x14ac:dyDescent="0.2">
      <c r="A252">
        <v>157</v>
      </c>
      <c r="B252" t="s">
        <v>204</v>
      </c>
      <c r="C252" t="s">
        <v>109</v>
      </c>
      <c r="D252" t="s">
        <v>205</v>
      </c>
      <c r="E252" t="s">
        <v>206</v>
      </c>
      <c r="F252" t="s">
        <v>17</v>
      </c>
      <c r="G252" t="s">
        <v>18</v>
      </c>
      <c r="H252" t="s">
        <v>19</v>
      </c>
      <c r="I252">
        <v>607</v>
      </c>
      <c r="J252">
        <v>3357586.95</v>
      </c>
      <c r="K252" t="s">
        <v>20</v>
      </c>
      <c r="L252">
        <v>0.9</v>
      </c>
      <c r="M252" t="s">
        <v>207</v>
      </c>
      <c r="N252">
        <v>3021828.2550000004</v>
      </c>
    </row>
    <row r="253" spans="1:14" x14ac:dyDescent="0.2">
      <c r="A253">
        <v>158</v>
      </c>
      <c r="B253" t="s">
        <v>208</v>
      </c>
      <c r="C253" t="s">
        <v>109</v>
      </c>
      <c r="D253" t="s">
        <v>205</v>
      </c>
      <c r="E253" t="s">
        <v>206</v>
      </c>
      <c r="F253" t="s">
        <v>17</v>
      </c>
      <c r="G253" t="s">
        <v>18</v>
      </c>
      <c r="H253" t="s">
        <v>19</v>
      </c>
      <c r="I253">
        <v>604</v>
      </c>
      <c r="J253">
        <v>2807075.57</v>
      </c>
      <c r="K253" t="s">
        <v>20</v>
      </c>
      <c r="L253">
        <v>0.9</v>
      </c>
      <c r="M253" t="s">
        <v>207</v>
      </c>
      <c r="N253">
        <v>2526368.0129999998</v>
      </c>
    </row>
    <row r="254" spans="1:14" x14ac:dyDescent="0.2">
      <c r="A254">
        <v>159</v>
      </c>
      <c r="B254" t="s">
        <v>209</v>
      </c>
      <c r="C254" t="s">
        <v>109</v>
      </c>
      <c r="D254" t="s">
        <v>205</v>
      </c>
      <c r="E254" t="s">
        <v>206</v>
      </c>
      <c r="F254" t="s">
        <v>17</v>
      </c>
      <c r="G254" t="s">
        <v>18</v>
      </c>
      <c r="H254" t="s">
        <v>19</v>
      </c>
      <c r="I254">
        <v>6421</v>
      </c>
      <c r="J254">
        <v>3618423.21</v>
      </c>
      <c r="K254" t="s">
        <v>20</v>
      </c>
      <c r="L254">
        <v>0.9</v>
      </c>
      <c r="M254" t="s">
        <v>207</v>
      </c>
      <c r="N254">
        <v>3256580.889</v>
      </c>
    </row>
    <row r="255" spans="1:14" x14ac:dyDescent="0.2">
      <c r="A255">
        <v>160</v>
      </c>
      <c r="B255" t="s">
        <v>210</v>
      </c>
      <c r="C255" t="s">
        <v>109</v>
      </c>
      <c r="D255" t="s">
        <v>205</v>
      </c>
      <c r="E255" t="s">
        <v>206</v>
      </c>
      <c r="F255" t="s">
        <v>17</v>
      </c>
      <c r="G255" t="s">
        <v>18</v>
      </c>
      <c r="H255" t="s">
        <v>19</v>
      </c>
      <c r="I255">
        <v>602</v>
      </c>
      <c r="J255">
        <v>5886365.1399999997</v>
      </c>
      <c r="K255" t="s">
        <v>20</v>
      </c>
      <c r="L255">
        <v>0.9</v>
      </c>
      <c r="M255" t="s">
        <v>207</v>
      </c>
      <c r="N255">
        <v>5297728.6260000002</v>
      </c>
    </row>
    <row r="256" spans="1:14" x14ac:dyDescent="0.2">
      <c r="A256">
        <v>161</v>
      </c>
      <c r="B256" t="s">
        <v>211</v>
      </c>
      <c r="C256" t="s">
        <v>109</v>
      </c>
      <c r="D256" t="s">
        <v>205</v>
      </c>
      <c r="E256" t="s">
        <v>206</v>
      </c>
      <c r="F256" t="s">
        <v>17</v>
      </c>
      <c r="G256" t="s">
        <v>18</v>
      </c>
      <c r="H256" t="s">
        <v>19</v>
      </c>
      <c r="I256">
        <v>605</v>
      </c>
      <c r="J256">
        <v>3858166.11</v>
      </c>
      <c r="K256" t="s">
        <v>20</v>
      </c>
      <c r="L256">
        <v>0.9</v>
      </c>
      <c r="M256" t="s">
        <v>207</v>
      </c>
      <c r="N256">
        <v>3472349.4989999998</v>
      </c>
    </row>
    <row r="257" spans="1:14" x14ac:dyDescent="0.2">
      <c r="A257">
        <v>162</v>
      </c>
      <c r="B257" t="s">
        <v>212</v>
      </c>
      <c r="C257" t="s">
        <v>109</v>
      </c>
      <c r="D257" t="s">
        <v>205</v>
      </c>
      <c r="E257" t="s">
        <v>206</v>
      </c>
      <c r="F257" t="s">
        <v>17</v>
      </c>
      <c r="G257" t="s">
        <v>18</v>
      </c>
      <c r="H257" t="s">
        <v>19</v>
      </c>
      <c r="I257">
        <v>568</v>
      </c>
      <c r="J257">
        <v>14851139.970000001</v>
      </c>
      <c r="K257" t="s">
        <v>20</v>
      </c>
      <c r="L257">
        <v>0.9</v>
      </c>
      <c r="M257" t="s">
        <v>207</v>
      </c>
      <c r="N257">
        <v>13366025.973000001</v>
      </c>
    </row>
    <row r="258" spans="1:14" x14ac:dyDescent="0.2">
      <c r="A258">
        <v>169</v>
      </c>
      <c r="B258" t="s">
        <v>223</v>
      </c>
      <c r="C258" t="s">
        <v>109</v>
      </c>
      <c r="D258" t="s">
        <v>224</v>
      </c>
      <c r="E258" t="s">
        <v>225</v>
      </c>
      <c r="F258" t="s">
        <v>17</v>
      </c>
      <c r="G258" t="s">
        <v>18</v>
      </c>
      <c r="H258" t="s">
        <v>19</v>
      </c>
      <c r="I258">
        <v>2411</v>
      </c>
      <c r="J258">
        <v>2598068.69</v>
      </c>
      <c r="K258" t="s">
        <v>20</v>
      </c>
      <c r="L258">
        <v>0.5</v>
      </c>
      <c r="M258" t="s">
        <v>21</v>
      </c>
      <c r="N258">
        <v>1299034.345</v>
      </c>
    </row>
    <row r="259" spans="1:14" x14ac:dyDescent="0.2">
      <c r="A259">
        <v>170</v>
      </c>
      <c r="B259" t="s">
        <v>226</v>
      </c>
      <c r="C259" t="s">
        <v>109</v>
      </c>
      <c r="D259" t="s">
        <v>224</v>
      </c>
      <c r="E259" t="s">
        <v>225</v>
      </c>
      <c r="F259" t="s">
        <v>17</v>
      </c>
      <c r="G259" t="s">
        <v>18</v>
      </c>
      <c r="H259" t="s">
        <v>19</v>
      </c>
      <c r="I259">
        <v>2438</v>
      </c>
      <c r="J259">
        <v>2020638.06</v>
      </c>
      <c r="K259" t="s">
        <v>20</v>
      </c>
      <c r="L259">
        <v>0.5</v>
      </c>
      <c r="M259" t="s">
        <v>21</v>
      </c>
      <c r="N259">
        <v>1010319.03</v>
      </c>
    </row>
    <row r="260" spans="1:14" x14ac:dyDescent="0.2">
      <c r="A260">
        <v>171</v>
      </c>
      <c r="B260" t="s">
        <v>227</v>
      </c>
      <c r="C260" t="s">
        <v>228</v>
      </c>
      <c r="D260" t="s">
        <v>229</v>
      </c>
      <c r="E260" t="s">
        <v>229</v>
      </c>
      <c r="F260" t="s">
        <v>17</v>
      </c>
      <c r="G260" t="s">
        <v>18</v>
      </c>
      <c r="H260" t="s">
        <v>19</v>
      </c>
      <c r="I260">
        <v>13506</v>
      </c>
      <c r="J260">
        <v>5869508.8700000001</v>
      </c>
      <c r="K260" t="s">
        <v>20</v>
      </c>
      <c r="L260">
        <v>0.5</v>
      </c>
      <c r="M260" t="s">
        <v>207</v>
      </c>
      <c r="N260">
        <v>2934754.4350000001</v>
      </c>
    </row>
    <row r="261" spans="1:14" x14ac:dyDescent="0.2">
      <c r="A261">
        <v>172</v>
      </c>
      <c r="B261" t="s">
        <v>230</v>
      </c>
      <c r="C261" t="s">
        <v>228</v>
      </c>
      <c r="D261" t="s">
        <v>229</v>
      </c>
      <c r="E261" t="s">
        <v>229</v>
      </c>
      <c r="F261" t="s">
        <v>17</v>
      </c>
      <c r="G261" t="s">
        <v>18</v>
      </c>
      <c r="H261" t="s">
        <v>19</v>
      </c>
      <c r="I261">
        <v>3883</v>
      </c>
      <c r="J261">
        <v>179538405</v>
      </c>
      <c r="K261" t="s">
        <v>20</v>
      </c>
      <c r="L261">
        <v>0.5</v>
      </c>
      <c r="M261" t="s">
        <v>207</v>
      </c>
      <c r="N261">
        <v>89769202.5</v>
      </c>
    </row>
    <row r="262" spans="1:14" x14ac:dyDescent="0.2">
      <c r="A262">
        <v>173</v>
      </c>
      <c r="B262" t="s">
        <v>231</v>
      </c>
      <c r="C262" t="s">
        <v>228</v>
      </c>
      <c r="D262" t="s">
        <v>229</v>
      </c>
      <c r="E262" t="s">
        <v>229</v>
      </c>
      <c r="F262" t="s">
        <v>17</v>
      </c>
      <c r="G262" t="s">
        <v>18</v>
      </c>
      <c r="H262" t="s">
        <v>19</v>
      </c>
      <c r="I262">
        <v>3855</v>
      </c>
      <c r="J262">
        <v>5256860.67</v>
      </c>
      <c r="K262" t="s">
        <v>20</v>
      </c>
      <c r="L262">
        <v>0.5</v>
      </c>
      <c r="M262" t="s">
        <v>207</v>
      </c>
      <c r="N262">
        <v>2628430.335</v>
      </c>
    </row>
    <row r="263" spans="1:14" x14ac:dyDescent="0.2">
      <c r="A263">
        <v>174</v>
      </c>
      <c r="B263" t="s">
        <v>232</v>
      </c>
      <c r="C263" t="s">
        <v>228</v>
      </c>
      <c r="D263" t="s">
        <v>229</v>
      </c>
      <c r="E263" t="s">
        <v>229</v>
      </c>
      <c r="F263" t="s">
        <v>17</v>
      </c>
      <c r="G263" t="s">
        <v>18</v>
      </c>
      <c r="H263" t="s">
        <v>19</v>
      </c>
      <c r="I263">
        <v>8583</v>
      </c>
      <c r="J263">
        <v>2529211.9500000002</v>
      </c>
      <c r="K263" t="s">
        <v>20</v>
      </c>
      <c r="L263">
        <v>0.5</v>
      </c>
      <c r="M263" t="s">
        <v>207</v>
      </c>
      <c r="N263">
        <v>1264605.9750000001</v>
      </c>
    </row>
    <row r="264" spans="1:14" x14ac:dyDescent="0.2">
      <c r="A264">
        <v>175</v>
      </c>
      <c r="B264" t="s">
        <v>233</v>
      </c>
      <c r="C264" t="s">
        <v>228</v>
      </c>
      <c r="D264" t="s">
        <v>229</v>
      </c>
      <c r="E264" t="s">
        <v>229</v>
      </c>
      <c r="F264" t="s">
        <v>17</v>
      </c>
      <c r="G264" t="s">
        <v>18</v>
      </c>
      <c r="H264" t="s">
        <v>19</v>
      </c>
      <c r="I264">
        <v>4192</v>
      </c>
      <c r="J264">
        <v>5738506.5999999996</v>
      </c>
      <c r="K264" t="s">
        <v>23</v>
      </c>
      <c r="L264">
        <v>1</v>
      </c>
      <c r="M264" t="s">
        <v>24</v>
      </c>
      <c r="N264">
        <v>5738506.5999999996</v>
      </c>
    </row>
    <row r="265" spans="1:14" x14ac:dyDescent="0.2">
      <c r="A265">
        <v>176</v>
      </c>
      <c r="B265" t="s">
        <v>234</v>
      </c>
      <c r="C265" t="s">
        <v>228</v>
      </c>
      <c r="D265" t="s">
        <v>229</v>
      </c>
      <c r="E265" t="s">
        <v>229</v>
      </c>
      <c r="F265" t="s">
        <v>17</v>
      </c>
      <c r="G265" t="s">
        <v>18</v>
      </c>
      <c r="H265" t="s">
        <v>19</v>
      </c>
      <c r="I265">
        <v>4095</v>
      </c>
      <c r="J265">
        <v>5352898.32</v>
      </c>
      <c r="K265" t="s">
        <v>23</v>
      </c>
      <c r="L265">
        <v>1</v>
      </c>
      <c r="M265" t="s">
        <v>24</v>
      </c>
      <c r="N265">
        <v>5352898.32</v>
      </c>
    </row>
    <row r="266" spans="1:14" x14ac:dyDescent="0.2">
      <c r="A266">
        <v>177</v>
      </c>
      <c r="B266" t="s">
        <v>235</v>
      </c>
      <c r="C266" t="s">
        <v>228</v>
      </c>
      <c r="D266" t="s">
        <v>229</v>
      </c>
      <c r="E266" t="s">
        <v>229</v>
      </c>
      <c r="F266" t="s">
        <v>17</v>
      </c>
      <c r="G266" t="s">
        <v>18</v>
      </c>
      <c r="H266" t="s">
        <v>19</v>
      </c>
      <c r="I266">
        <v>3908</v>
      </c>
      <c r="J266">
        <v>4568516.4800000004</v>
      </c>
      <c r="K266" t="s">
        <v>20</v>
      </c>
      <c r="L266">
        <v>0.5</v>
      </c>
      <c r="M266" t="s">
        <v>207</v>
      </c>
      <c r="N266">
        <v>2284258.2400000002</v>
      </c>
    </row>
    <row r="267" spans="1:14" x14ac:dyDescent="0.2">
      <c r="A267">
        <v>178</v>
      </c>
      <c r="B267" t="s">
        <v>236</v>
      </c>
      <c r="C267" t="s">
        <v>228</v>
      </c>
      <c r="D267" t="s">
        <v>229</v>
      </c>
      <c r="E267" t="s">
        <v>229</v>
      </c>
      <c r="F267" t="s">
        <v>17</v>
      </c>
      <c r="G267" t="s">
        <v>18</v>
      </c>
      <c r="H267" t="s">
        <v>19</v>
      </c>
      <c r="I267">
        <v>3991</v>
      </c>
      <c r="J267">
        <v>5767742.2199999997</v>
      </c>
      <c r="K267" t="s">
        <v>20</v>
      </c>
      <c r="L267">
        <v>0.5</v>
      </c>
      <c r="M267" t="s">
        <v>207</v>
      </c>
      <c r="N267">
        <v>2883871.11</v>
      </c>
    </row>
    <row r="268" spans="1:14" x14ac:dyDescent="0.2">
      <c r="A268">
        <v>179</v>
      </c>
      <c r="B268" t="s">
        <v>237</v>
      </c>
      <c r="C268" t="s">
        <v>228</v>
      </c>
      <c r="D268" t="s">
        <v>229</v>
      </c>
      <c r="E268" t="s">
        <v>229</v>
      </c>
      <c r="F268" t="s">
        <v>17</v>
      </c>
      <c r="G268" t="s">
        <v>18</v>
      </c>
      <c r="H268" t="s">
        <v>19</v>
      </c>
      <c r="I268">
        <v>8822</v>
      </c>
      <c r="J268">
        <v>1571197.66</v>
      </c>
      <c r="K268" t="s">
        <v>20</v>
      </c>
      <c r="L268">
        <v>0.5</v>
      </c>
      <c r="M268" t="s">
        <v>207</v>
      </c>
      <c r="N268">
        <v>785598.83</v>
      </c>
    </row>
    <row r="269" spans="1:14" x14ac:dyDescent="0.2">
      <c r="A269">
        <v>180</v>
      </c>
      <c r="B269" t="s">
        <v>238</v>
      </c>
      <c r="C269" t="s">
        <v>228</v>
      </c>
      <c r="D269" t="s">
        <v>229</v>
      </c>
      <c r="E269" t="s">
        <v>229</v>
      </c>
      <c r="F269" t="s">
        <v>17</v>
      </c>
      <c r="G269" t="s">
        <v>18</v>
      </c>
      <c r="H269" t="s">
        <v>19</v>
      </c>
      <c r="I269">
        <v>3887</v>
      </c>
      <c r="J269">
        <v>1346711.9</v>
      </c>
      <c r="K269" t="s">
        <v>20</v>
      </c>
      <c r="L269">
        <v>0.5</v>
      </c>
      <c r="M269" t="s">
        <v>207</v>
      </c>
      <c r="N269">
        <v>673355.95</v>
      </c>
    </row>
    <row r="270" spans="1:14" x14ac:dyDescent="0.2">
      <c r="A270">
        <v>181</v>
      </c>
      <c r="B270" t="s">
        <v>239</v>
      </c>
      <c r="C270" t="s">
        <v>228</v>
      </c>
      <c r="D270" t="s">
        <v>229</v>
      </c>
      <c r="E270" t="s">
        <v>229</v>
      </c>
      <c r="F270" t="s">
        <v>17</v>
      </c>
      <c r="G270" t="s">
        <v>18</v>
      </c>
      <c r="H270" t="s">
        <v>19</v>
      </c>
      <c r="I270">
        <v>8661</v>
      </c>
      <c r="J270">
        <v>8790227.7899999991</v>
      </c>
      <c r="K270" t="s">
        <v>23</v>
      </c>
      <c r="L270">
        <v>1</v>
      </c>
      <c r="M270" t="s">
        <v>24</v>
      </c>
      <c r="N270">
        <v>8790227.7899999991</v>
      </c>
    </row>
    <row r="271" spans="1:14" x14ac:dyDescent="0.2">
      <c r="A271">
        <v>182</v>
      </c>
      <c r="B271" t="s">
        <v>240</v>
      </c>
      <c r="C271" t="s">
        <v>228</v>
      </c>
      <c r="D271" t="s">
        <v>229</v>
      </c>
      <c r="E271" t="s">
        <v>229</v>
      </c>
      <c r="F271" t="s">
        <v>17</v>
      </c>
      <c r="G271" t="s">
        <v>18</v>
      </c>
      <c r="H271" t="s">
        <v>19</v>
      </c>
      <c r="I271">
        <v>3906</v>
      </c>
      <c r="J271">
        <v>7269419.6500000004</v>
      </c>
      <c r="K271" t="s">
        <v>23</v>
      </c>
      <c r="L271">
        <v>1</v>
      </c>
      <c r="M271" t="s">
        <v>24</v>
      </c>
      <c r="N271">
        <v>7269419.6500000004</v>
      </c>
    </row>
    <row r="272" spans="1:14" x14ac:dyDescent="0.2">
      <c r="A272">
        <v>183</v>
      </c>
      <c r="B272" t="s">
        <v>241</v>
      </c>
      <c r="C272" t="s">
        <v>228</v>
      </c>
      <c r="D272" t="s">
        <v>229</v>
      </c>
      <c r="E272" t="s">
        <v>229</v>
      </c>
      <c r="F272" t="s">
        <v>17</v>
      </c>
      <c r="G272" t="s">
        <v>18</v>
      </c>
      <c r="H272" t="s">
        <v>19</v>
      </c>
      <c r="I272">
        <v>15278</v>
      </c>
      <c r="J272">
        <v>7368533.7800000003</v>
      </c>
      <c r="K272" t="s">
        <v>23</v>
      </c>
      <c r="L272">
        <v>1</v>
      </c>
      <c r="M272" t="s">
        <v>24</v>
      </c>
      <c r="N272">
        <v>7368533.7800000003</v>
      </c>
    </row>
    <row r="273" spans="1:14" x14ac:dyDescent="0.2">
      <c r="A273">
        <v>184</v>
      </c>
      <c r="B273" t="s">
        <v>242</v>
      </c>
      <c r="C273" t="s">
        <v>228</v>
      </c>
      <c r="D273" t="s">
        <v>229</v>
      </c>
      <c r="E273" t="s">
        <v>229</v>
      </c>
      <c r="F273" t="s">
        <v>17</v>
      </c>
      <c r="G273" t="s">
        <v>18</v>
      </c>
      <c r="H273" t="s">
        <v>19</v>
      </c>
      <c r="I273">
        <v>3842</v>
      </c>
      <c r="J273">
        <v>10991232.9</v>
      </c>
      <c r="K273" t="s">
        <v>23</v>
      </c>
      <c r="L273">
        <v>1</v>
      </c>
      <c r="M273" t="s">
        <v>24</v>
      </c>
      <c r="N273">
        <v>10991232.9</v>
      </c>
    </row>
    <row r="274" spans="1:14" x14ac:dyDescent="0.2">
      <c r="A274">
        <v>185</v>
      </c>
      <c r="B274" t="s">
        <v>243</v>
      </c>
      <c r="C274" t="s">
        <v>228</v>
      </c>
      <c r="D274" t="s">
        <v>229</v>
      </c>
      <c r="E274" t="s">
        <v>229</v>
      </c>
      <c r="F274" t="s">
        <v>17</v>
      </c>
      <c r="G274" t="s">
        <v>18</v>
      </c>
      <c r="H274" t="s">
        <v>19</v>
      </c>
      <c r="I274">
        <v>14395</v>
      </c>
      <c r="J274">
        <v>8977972.1899999995</v>
      </c>
      <c r="K274" t="s">
        <v>20</v>
      </c>
      <c r="L274">
        <v>0.5</v>
      </c>
      <c r="M274" t="s">
        <v>207</v>
      </c>
      <c r="N274">
        <v>4488986.0949999997</v>
      </c>
    </row>
    <row r="275" spans="1:14" x14ac:dyDescent="0.2">
      <c r="A275">
        <v>186</v>
      </c>
      <c r="B275" t="s">
        <v>244</v>
      </c>
      <c r="C275" t="s">
        <v>228</v>
      </c>
      <c r="D275" t="s">
        <v>229</v>
      </c>
      <c r="E275" t="s">
        <v>229</v>
      </c>
      <c r="F275" t="s">
        <v>17</v>
      </c>
      <c r="G275" t="s">
        <v>18</v>
      </c>
      <c r="H275" t="s">
        <v>19</v>
      </c>
      <c r="I275">
        <v>8839</v>
      </c>
      <c r="J275">
        <v>10673215.470000001</v>
      </c>
      <c r="K275" t="s">
        <v>23</v>
      </c>
      <c r="L275">
        <v>1</v>
      </c>
      <c r="M275" t="s">
        <v>24</v>
      </c>
      <c r="N275">
        <v>10673215.470000001</v>
      </c>
    </row>
    <row r="276" spans="1:14" x14ac:dyDescent="0.2">
      <c r="A276">
        <v>187</v>
      </c>
      <c r="B276" t="s">
        <v>245</v>
      </c>
      <c r="C276" t="s">
        <v>228</v>
      </c>
      <c r="D276" t="s">
        <v>229</v>
      </c>
      <c r="E276" t="s">
        <v>229</v>
      </c>
      <c r="F276" t="s">
        <v>17</v>
      </c>
      <c r="G276" t="s">
        <v>18</v>
      </c>
      <c r="H276" t="s">
        <v>19</v>
      </c>
      <c r="I276">
        <v>8539</v>
      </c>
      <c r="J276">
        <v>8406792.3599999994</v>
      </c>
      <c r="K276" t="s">
        <v>23</v>
      </c>
      <c r="L276">
        <v>1</v>
      </c>
      <c r="M276" t="s">
        <v>24</v>
      </c>
      <c r="N276">
        <v>8406792.3599999994</v>
      </c>
    </row>
    <row r="277" spans="1:14" x14ac:dyDescent="0.2">
      <c r="A277">
        <v>188</v>
      </c>
      <c r="B277" t="s">
        <v>246</v>
      </c>
      <c r="C277" t="s">
        <v>228</v>
      </c>
      <c r="D277" t="s">
        <v>229</v>
      </c>
      <c r="E277" t="s">
        <v>229</v>
      </c>
      <c r="F277" t="s">
        <v>17</v>
      </c>
      <c r="G277" t="s">
        <v>18</v>
      </c>
      <c r="H277" t="s">
        <v>19</v>
      </c>
      <c r="I277">
        <v>15424</v>
      </c>
      <c r="J277">
        <v>9565738.1899999995</v>
      </c>
      <c r="K277" t="s">
        <v>23</v>
      </c>
      <c r="L277">
        <v>1</v>
      </c>
      <c r="M277" t="s">
        <v>24</v>
      </c>
      <c r="N277">
        <v>9565738.1899999995</v>
      </c>
    </row>
    <row r="278" spans="1:14" x14ac:dyDescent="0.2">
      <c r="A278">
        <v>189</v>
      </c>
      <c r="B278" t="s">
        <v>247</v>
      </c>
      <c r="C278" t="s">
        <v>228</v>
      </c>
      <c r="D278" t="s">
        <v>229</v>
      </c>
      <c r="E278" t="s">
        <v>229</v>
      </c>
      <c r="F278" t="s">
        <v>17</v>
      </c>
      <c r="G278" t="s">
        <v>18</v>
      </c>
      <c r="H278" t="s">
        <v>19</v>
      </c>
      <c r="I278">
        <v>15439</v>
      </c>
      <c r="J278">
        <v>5718930.7199999997</v>
      </c>
      <c r="K278" t="s">
        <v>23</v>
      </c>
      <c r="L278">
        <v>1</v>
      </c>
      <c r="M278" t="s">
        <v>24</v>
      </c>
      <c r="N278">
        <v>5718930.7199999997</v>
      </c>
    </row>
    <row r="279" spans="1:14" x14ac:dyDescent="0.2">
      <c r="A279">
        <v>190</v>
      </c>
      <c r="B279" t="s">
        <v>248</v>
      </c>
      <c r="C279" t="s">
        <v>228</v>
      </c>
      <c r="D279" t="s">
        <v>229</v>
      </c>
      <c r="E279" t="s">
        <v>229</v>
      </c>
      <c r="F279" t="s">
        <v>17</v>
      </c>
      <c r="G279" t="s">
        <v>18</v>
      </c>
      <c r="H279" t="s">
        <v>19</v>
      </c>
      <c r="I279">
        <v>14231</v>
      </c>
      <c r="J279">
        <v>2673991.46</v>
      </c>
      <c r="K279" t="s">
        <v>23</v>
      </c>
      <c r="L279">
        <v>1</v>
      </c>
      <c r="M279" t="s">
        <v>24</v>
      </c>
      <c r="N279">
        <v>2673991.46</v>
      </c>
    </row>
    <row r="280" spans="1:14" x14ac:dyDescent="0.2">
      <c r="A280">
        <v>191</v>
      </c>
      <c r="B280" t="s">
        <v>249</v>
      </c>
      <c r="C280" t="s">
        <v>228</v>
      </c>
      <c r="D280" t="s">
        <v>229</v>
      </c>
      <c r="E280" t="s">
        <v>229</v>
      </c>
      <c r="F280" t="s">
        <v>17</v>
      </c>
      <c r="G280" t="s">
        <v>18</v>
      </c>
      <c r="H280" t="s">
        <v>19</v>
      </c>
      <c r="I280">
        <v>15444</v>
      </c>
      <c r="J280">
        <v>3179885.42</v>
      </c>
      <c r="K280" t="s">
        <v>23</v>
      </c>
      <c r="L280">
        <v>1</v>
      </c>
      <c r="M280" t="s">
        <v>24</v>
      </c>
      <c r="N280">
        <v>3179885.42</v>
      </c>
    </row>
    <row r="281" spans="1:14" x14ac:dyDescent="0.2">
      <c r="A281">
        <v>192</v>
      </c>
      <c r="B281" t="s">
        <v>250</v>
      </c>
      <c r="C281" t="s">
        <v>228</v>
      </c>
      <c r="D281" t="s">
        <v>229</v>
      </c>
      <c r="E281" t="s">
        <v>229</v>
      </c>
      <c r="F281" t="s">
        <v>17</v>
      </c>
      <c r="G281" t="s">
        <v>18</v>
      </c>
      <c r="H281" t="s">
        <v>19</v>
      </c>
      <c r="I281">
        <v>14399</v>
      </c>
      <c r="J281">
        <v>9730429.75</v>
      </c>
      <c r="K281" t="s">
        <v>23</v>
      </c>
      <c r="L281">
        <v>1</v>
      </c>
      <c r="M281" t="s">
        <v>24</v>
      </c>
      <c r="N281">
        <v>9730429.75</v>
      </c>
    </row>
    <row r="282" spans="1:14" x14ac:dyDescent="0.2">
      <c r="A282">
        <v>193</v>
      </c>
      <c r="B282" t="s">
        <v>251</v>
      </c>
      <c r="C282" t="s">
        <v>228</v>
      </c>
      <c r="D282" t="s">
        <v>229</v>
      </c>
      <c r="E282" t="s">
        <v>229</v>
      </c>
      <c r="F282" t="s">
        <v>17</v>
      </c>
      <c r="G282" t="s">
        <v>18</v>
      </c>
      <c r="H282" t="s">
        <v>19</v>
      </c>
      <c r="I282">
        <v>14917</v>
      </c>
      <c r="J282">
        <v>6748809.9400000004</v>
      </c>
      <c r="K282" t="s">
        <v>20</v>
      </c>
      <c r="L282">
        <v>0.5</v>
      </c>
      <c r="M282" t="s">
        <v>207</v>
      </c>
      <c r="N282">
        <v>3374404.97</v>
      </c>
    </row>
    <row r="283" spans="1:14" x14ac:dyDescent="0.2">
      <c r="A283">
        <v>194</v>
      </c>
      <c r="B283" t="s">
        <v>252</v>
      </c>
      <c r="C283" t="s">
        <v>228</v>
      </c>
      <c r="D283" t="s">
        <v>229</v>
      </c>
      <c r="E283" t="s">
        <v>229</v>
      </c>
      <c r="F283" t="s">
        <v>17</v>
      </c>
      <c r="G283" t="s">
        <v>18</v>
      </c>
      <c r="H283" t="s">
        <v>19</v>
      </c>
      <c r="I283">
        <v>14914</v>
      </c>
      <c r="J283">
        <v>5750208.4000000004</v>
      </c>
      <c r="K283" t="s">
        <v>23</v>
      </c>
      <c r="L283">
        <v>1</v>
      </c>
      <c r="M283" t="s">
        <v>24</v>
      </c>
      <c r="N283">
        <v>5750208.4000000004</v>
      </c>
    </row>
    <row r="284" spans="1:14" x14ac:dyDescent="0.2">
      <c r="A284">
        <v>195</v>
      </c>
      <c r="B284" t="s">
        <v>253</v>
      </c>
      <c r="C284" t="s">
        <v>228</v>
      </c>
      <c r="D284" t="s">
        <v>229</v>
      </c>
      <c r="E284" t="s">
        <v>229</v>
      </c>
      <c r="F284" t="s">
        <v>17</v>
      </c>
      <c r="G284" t="s">
        <v>18</v>
      </c>
      <c r="H284" t="s">
        <v>19</v>
      </c>
      <c r="I284">
        <v>4081</v>
      </c>
      <c r="J284">
        <v>4296824.5599999996</v>
      </c>
      <c r="K284" t="s">
        <v>23</v>
      </c>
      <c r="L284">
        <v>1</v>
      </c>
      <c r="M284" t="s">
        <v>24</v>
      </c>
      <c r="N284">
        <v>4296824.5599999996</v>
      </c>
    </row>
    <row r="285" spans="1:14" x14ac:dyDescent="0.2">
      <c r="A285">
        <v>196</v>
      </c>
      <c r="B285" t="s">
        <v>254</v>
      </c>
      <c r="C285" t="s">
        <v>228</v>
      </c>
      <c r="D285" t="s">
        <v>229</v>
      </c>
      <c r="E285" t="s">
        <v>229</v>
      </c>
      <c r="F285" t="s">
        <v>17</v>
      </c>
      <c r="G285" t="s">
        <v>18</v>
      </c>
      <c r="H285" t="s">
        <v>19</v>
      </c>
      <c r="I285">
        <v>14402</v>
      </c>
      <c r="J285">
        <v>5931734.8700000001</v>
      </c>
      <c r="K285" t="s">
        <v>23</v>
      </c>
      <c r="L285">
        <v>1</v>
      </c>
      <c r="M285" t="s">
        <v>24</v>
      </c>
      <c r="N285">
        <v>5931734.8700000001</v>
      </c>
    </row>
    <row r="286" spans="1:14" x14ac:dyDescent="0.2">
      <c r="A286">
        <v>197</v>
      </c>
      <c r="B286" t="s">
        <v>255</v>
      </c>
      <c r="C286" t="s">
        <v>228</v>
      </c>
      <c r="D286" t="s">
        <v>229</v>
      </c>
      <c r="E286" t="s">
        <v>229</v>
      </c>
      <c r="F286" t="s">
        <v>17</v>
      </c>
      <c r="G286" t="s">
        <v>18</v>
      </c>
      <c r="H286" t="s">
        <v>19</v>
      </c>
      <c r="I286">
        <v>3860</v>
      </c>
      <c r="J286">
        <v>3215821.89</v>
      </c>
      <c r="K286" t="s">
        <v>20</v>
      </c>
      <c r="L286">
        <v>0.5</v>
      </c>
      <c r="M286" t="s">
        <v>207</v>
      </c>
      <c r="N286">
        <v>1607910.9450000001</v>
      </c>
    </row>
    <row r="287" spans="1:14" x14ac:dyDescent="0.2">
      <c r="A287">
        <v>198</v>
      </c>
      <c r="B287" t="s">
        <v>256</v>
      </c>
      <c r="C287" t="s">
        <v>228</v>
      </c>
      <c r="D287" t="s">
        <v>229</v>
      </c>
      <c r="E287" t="s">
        <v>229</v>
      </c>
      <c r="F287" t="s">
        <v>17</v>
      </c>
      <c r="G287" t="s">
        <v>18</v>
      </c>
      <c r="H287" t="s">
        <v>19</v>
      </c>
      <c r="I287">
        <v>3925</v>
      </c>
      <c r="J287">
        <v>2445495.35</v>
      </c>
      <c r="K287" t="s">
        <v>20</v>
      </c>
      <c r="L287">
        <v>0.5</v>
      </c>
      <c r="M287" t="s">
        <v>207</v>
      </c>
      <c r="N287">
        <v>1222747.675</v>
      </c>
    </row>
    <row r="288" spans="1:14" x14ac:dyDescent="0.2">
      <c r="A288">
        <v>199</v>
      </c>
      <c r="B288" t="s">
        <v>257</v>
      </c>
      <c r="C288" t="s">
        <v>228</v>
      </c>
      <c r="D288" t="s">
        <v>229</v>
      </c>
      <c r="E288" t="s">
        <v>229</v>
      </c>
      <c r="F288" t="s">
        <v>17</v>
      </c>
      <c r="G288" t="s">
        <v>18</v>
      </c>
      <c r="H288" t="s">
        <v>19</v>
      </c>
      <c r="I288">
        <v>4144</v>
      </c>
      <c r="J288">
        <v>3620539.6</v>
      </c>
      <c r="K288" t="s">
        <v>20</v>
      </c>
      <c r="L288">
        <v>0.5</v>
      </c>
      <c r="M288" t="s">
        <v>207</v>
      </c>
      <c r="N288">
        <v>1810269.8</v>
      </c>
    </row>
    <row r="289" spans="1:14" x14ac:dyDescent="0.2">
      <c r="A289">
        <v>200</v>
      </c>
      <c r="B289" t="s">
        <v>258</v>
      </c>
      <c r="C289" t="s">
        <v>228</v>
      </c>
      <c r="D289" t="s">
        <v>259</v>
      </c>
      <c r="E289" t="s">
        <v>259</v>
      </c>
      <c r="F289" t="s">
        <v>17</v>
      </c>
      <c r="G289" t="s">
        <v>18</v>
      </c>
      <c r="H289" t="s">
        <v>19</v>
      </c>
      <c r="I289">
        <v>8947</v>
      </c>
      <c r="J289">
        <v>5299669.3099999996</v>
      </c>
      <c r="K289" t="s">
        <v>23</v>
      </c>
      <c r="L289">
        <v>1</v>
      </c>
      <c r="M289" t="s">
        <v>24</v>
      </c>
      <c r="N289">
        <v>5299669.3099999996</v>
      </c>
    </row>
    <row r="290" spans="1:14" x14ac:dyDescent="0.2">
      <c r="A290">
        <v>202</v>
      </c>
      <c r="B290" t="s">
        <v>261</v>
      </c>
      <c r="C290" t="s">
        <v>228</v>
      </c>
      <c r="D290" t="s">
        <v>262</v>
      </c>
      <c r="E290" t="s">
        <v>262</v>
      </c>
      <c r="F290" t="s">
        <v>17</v>
      </c>
      <c r="G290" t="s">
        <v>18</v>
      </c>
      <c r="H290" t="s">
        <v>19</v>
      </c>
      <c r="I290">
        <v>2749</v>
      </c>
      <c r="J290">
        <v>1749384.81</v>
      </c>
      <c r="K290" t="s">
        <v>23</v>
      </c>
      <c r="L290">
        <v>1</v>
      </c>
      <c r="M290" t="s">
        <v>24</v>
      </c>
      <c r="N290">
        <v>1749384.81</v>
      </c>
    </row>
    <row r="291" spans="1:14" x14ac:dyDescent="0.2">
      <c r="A291">
        <v>203</v>
      </c>
      <c r="B291" t="s">
        <v>263</v>
      </c>
      <c r="C291" t="s">
        <v>228</v>
      </c>
      <c r="D291" t="s">
        <v>262</v>
      </c>
      <c r="E291" t="s">
        <v>262</v>
      </c>
      <c r="F291" t="s">
        <v>17</v>
      </c>
      <c r="G291" t="s">
        <v>18</v>
      </c>
      <c r="H291" t="s">
        <v>19</v>
      </c>
      <c r="I291">
        <v>2560</v>
      </c>
      <c r="J291">
        <v>2322953.64</v>
      </c>
      <c r="K291" t="s">
        <v>23</v>
      </c>
      <c r="L291">
        <v>1</v>
      </c>
      <c r="M291" t="s">
        <v>24</v>
      </c>
      <c r="N291">
        <v>2322953.64</v>
      </c>
    </row>
    <row r="292" spans="1:14" x14ac:dyDescent="0.2">
      <c r="A292">
        <v>204</v>
      </c>
      <c r="B292" t="s">
        <v>264</v>
      </c>
      <c r="C292" t="s">
        <v>228</v>
      </c>
      <c r="D292" t="s">
        <v>262</v>
      </c>
      <c r="E292" t="s">
        <v>262</v>
      </c>
      <c r="F292" t="s">
        <v>17</v>
      </c>
      <c r="G292" t="s">
        <v>18</v>
      </c>
      <c r="H292" t="s">
        <v>19</v>
      </c>
      <c r="I292">
        <v>18075</v>
      </c>
      <c r="J292">
        <v>2272272.13</v>
      </c>
      <c r="K292" t="s">
        <v>23</v>
      </c>
      <c r="L292">
        <v>1</v>
      </c>
      <c r="M292" t="s">
        <v>24</v>
      </c>
      <c r="N292">
        <v>2272272.13</v>
      </c>
    </row>
    <row r="293" spans="1:14" x14ac:dyDescent="0.2">
      <c r="A293">
        <v>205</v>
      </c>
      <c r="B293" t="s">
        <v>265</v>
      </c>
      <c r="C293" t="s">
        <v>228</v>
      </c>
      <c r="D293" t="s">
        <v>262</v>
      </c>
      <c r="E293" t="s">
        <v>262</v>
      </c>
      <c r="F293" t="s">
        <v>17</v>
      </c>
      <c r="G293" t="s">
        <v>18</v>
      </c>
      <c r="H293" t="s">
        <v>19</v>
      </c>
      <c r="I293">
        <v>2721</v>
      </c>
      <c r="J293">
        <v>2587487.7999999998</v>
      </c>
      <c r="K293" t="s">
        <v>23</v>
      </c>
      <c r="L293">
        <v>1</v>
      </c>
      <c r="M293" t="s">
        <v>24</v>
      </c>
      <c r="N293">
        <v>2587487.7999999998</v>
      </c>
    </row>
    <row r="294" spans="1:14" x14ac:dyDescent="0.2">
      <c r="A294">
        <v>206</v>
      </c>
      <c r="B294" t="s">
        <v>266</v>
      </c>
      <c r="C294" t="s">
        <v>228</v>
      </c>
      <c r="D294" t="s">
        <v>262</v>
      </c>
      <c r="E294" t="s">
        <v>262</v>
      </c>
      <c r="F294" t="s">
        <v>17</v>
      </c>
      <c r="G294" t="s">
        <v>18</v>
      </c>
      <c r="H294" t="s">
        <v>19</v>
      </c>
      <c r="I294">
        <v>2712</v>
      </c>
      <c r="J294">
        <v>2079892.68</v>
      </c>
      <c r="K294" t="s">
        <v>23</v>
      </c>
      <c r="L294">
        <v>1</v>
      </c>
      <c r="M294" t="s">
        <v>24</v>
      </c>
      <c r="N294">
        <v>2079892.68</v>
      </c>
    </row>
    <row r="295" spans="1:14" x14ac:dyDescent="0.2">
      <c r="A295">
        <v>207</v>
      </c>
      <c r="B295" t="s">
        <v>267</v>
      </c>
      <c r="C295" t="s">
        <v>228</v>
      </c>
      <c r="D295" t="s">
        <v>262</v>
      </c>
      <c r="E295" t="s">
        <v>262</v>
      </c>
      <c r="F295" t="s">
        <v>17</v>
      </c>
      <c r="G295" t="s">
        <v>18</v>
      </c>
      <c r="H295" t="s">
        <v>19</v>
      </c>
      <c r="I295">
        <v>2559</v>
      </c>
      <c r="J295">
        <v>3537328.05</v>
      </c>
      <c r="K295" t="s">
        <v>23</v>
      </c>
      <c r="L295">
        <v>1</v>
      </c>
      <c r="M295" t="s">
        <v>24</v>
      </c>
      <c r="N295">
        <v>3537328.05</v>
      </c>
    </row>
    <row r="296" spans="1:14" x14ac:dyDescent="0.2">
      <c r="A296">
        <v>208</v>
      </c>
      <c r="B296" t="s">
        <v>268</v>
      </c>
      <c r="C296" t="s">
        <v>228</v>
      </c>
      <c r="D296" t="s">
        <v>262</v>
      </c>
      <c r="E296" t="s">
        <v>262</v>
      </c>
      <c r="F296" t="s">
        <v>17</v>
      </c>
      <c r="G296" t="s">
        <v>18</v>
      </c>
      <c r="H296" t="s">
        <v>19</v>
      </c>
      <c r="I296">
        <v>7607</v>
      </c>
      <c r="J296">
        <v>4318868.1500000004</v>
      </c>
      <c r="K296" t="s">
        <v>23</v>
      </c>
      <c r="L296">
        <v>1</v>
      </c>
      <c r="M296" t="s">
        <v>24</v>
      </c>
      <c r="N296">
        <v>4318868.1500000004</v>
      </c>
    </row>
    <row r="297" spans="1:14" x14ac:dyDescent="0.2">
      <c r="A297">
        <v>209</v>
      </c>
      <c r="B297" t="s">
        <v>269</v>
      </c>
      <c r="C297" t="s">
        <v>228</v>
      </c>
      <c r="D297" t="s">
        <v>262</v>
      </c>
      <c r="E297" t="s">
        <v>262</v>
      </c>
      <c r="F297" t="s">
        <v>17</v>
      </c>
      <c r="G297" t="s">
        <v>18</v>
      </c>
      <c r="H297" t="s">
        <v>19</v>
      </c>
      <c r="I297">
        <v>2539</v>
      </c>
      <c r="J297">
        <v>3912304.63</v>
      </c>
      <c r="K297" t="s">
        <v>23</v>
      </c>
      <c r="L297">
        <v>1</v>
      </c>
      <c r="M297" t="s">
        <v>24</v>
      </c>
      <c r="N297">
        <v>3912304.63</v>
      </c>
    </row>
    <row r="298" spans="1:14" x14ac:dyDescent="0.2">
      <c r="A298">
        <v>210</v>
      </c>
      <c r="B298" t="s">
        <v>270</v>
      </c>
      <c r="C298" t="s">
        <v>228</v>
      </c>
      <c r="D298" t="s">
        <v>262</v>
      </c>
      <c r="E298" t="s">
        <v>262</v>
      </c>
      <c r="F298" t="s">
        <v>17</v>
      </c>
      <c r="G298" t="s">
        <v>18</v>
      </c>
      <c r="H298" t="s">
        <v>19</v>
      </c>
      <c r="I298">
        <v>2641</v>
      </c>
      <c r="J298">
        <v>3746400.02</v>
      </c>
      <c r="K298" t="s">
        <v>23</v>
      </c>
      <c r="L298">
        <v>1</v>
      </c>
      <c r="M298" t="s">
        <v>24</v>
      </c>
      <c r="N298">
        <v>3746400.02</v>
      </c>
    </row>
    <row r="299" spans="1:14" x14ac:dyDescent="0.2">
      <c r="A299">
        <v>211</v>
      </c>
      <c r="B299" t="s">
        <v>271</v>
      </c>
      <c r="C299" t="s">
        <v>228</v>
      </c>
      <c r="D299" t="s">
        <v>262</v>
      </c>
      <c r="E299" t="s">
        <v>262</v>
      </c>
      <c r="F299" t="s">
        <v>17</v>
      </c>
      <c r="G299" t="s">
        <v>18</v>
      </c>
      <c r="H299" t="s">
        <v>19</v>
      </c>
      <c r="I299">
        <v>2635</v>
      </c>
      <c r="J299">
        <v>1957391.68</v>
      </c>
      <c r="K299" t="s">
        <v>23</v>
      </c>
      <c r="L299">
        <v>1</v>
      </c>
      <c r="M299" t="s">
        <v>24</v>
      </c>
      <c r="N299">
        <v>1957391.68</v>
      </c>
    </row>
    <row r="300" spans="1:14" x14ac:dyDescent="0.2">
      <c r="A300">
        <v>212</v>
      </c>
      <c r="B300" t="s">
        <v>272</v>
      </c>
      <c r="C300" t="s">
        <v>228</v>
      </c>
      <c r="D300" t="s">
        <v>262</v>
      </c>
      <c r="E300" t="s">
        <v>262</v>
      </c>
      <c r="F300" t="s">
        <v>17</v>
      </c>
      <c r="G300" t="s">
        <v>18</v>
      </c>
      <c r="H300" t="s">
        <v>19</v>
      </c>
      <c r="I300">
        <v>2639</v>
      </c>
      <c r="J300">
        <v>1915362.23</v>
      </c>
      <c r="K300" t="s">
        <v>23</v>
      </c>
      <c r="L300">
        <v>1</v>
      </c>
      <c r="M300" t="s">
        <v>24</v>
      </c>
      <c r="N300">
        <v>1915362.23</v>
      </c>
    </row>
    <row r="301" spans="1:14" x14ac:dyDescent="0.2">
      <c r="A301">
        <v>213</v>
      </c>
      <c r="B301" t="s">
        <v>137</v>
      </c>
      <c r="C301" t="s">
        <v>228</v>
      </c>
      <c r="D301" t="s">
        <v>262</v>
      </c>
      <c r="E301" t="s">
        <v>262</v>
      </c>
      <c r="F301" t="s">
        <v>17</v>
      </c>
      <c r="G301" t="s">
        <v>18</v>
      </c>
      <c r="H301" t="s">
        <v>19</v>
      </c>
      <c r="I301">
        <v>2776</v>
      </c>
      <c r="J301">
        <v>3225875.86</v>
      </c>
      <c r="K301" t="s">
        <v>23</v>
      </c>
      <c r="L301">
        <v>1</v>
      </c>
      <c r="M301" t="s">
        <v>24</v>
      </c>
      <c r="N301">
        <v>3225875.86</v>
      </c>
    </row>
    <row r="302" spans="1:14" x14ac:dyDescent="0.2">
      <c r="A302">
        <v>214</v>
      </c>
      <c r="B302" t="s">
        <v>273</v>
      </c>
      <c r="C302" t="s">
        <v>228</v>
      </c>
      <c r="D302" t="s">
        <v>262</v>
      </c>
      <c r="E302" t="s">
        <v>262</v>
      </c>
      <c r="F302" t="s">
        <v>17</v>
      </c>
      <c r="G302" t="s">
        <v>18</v>
      </c>
      <c r="H302" t="s">
        <v>19</v>
      </c>
      <c r="I302">
        <v>2561</v>
      </c>
      <c r="J302">
        <v>3934981.89</v>
      </c>
      <c r="K302" t="s">
        <v>23</v>
      </c>
      <c r="L302">
        <v>1</v>
      </c>
      <c r="M302" t="s">
        <v>24</v>
      </c>
      <c r="N302">
        <v>3934981.89</v>
      </c>
    </row>
    <row r="303" spans="1:14" x14ac:dyDescent="0.2">
      <c r="A303">
        <v>215</v>
      </c>
      <c r="B303" t="s">
        <v>274</v>
      </c>
      <c r="C303" t="s">
        <v>228</v>
      </c>
      <c r="D303" t="s">
        <v>262</v>
      </c>
      <c r="E303" t="s">
        <v>262</v>
      </c>
      <c r="F303" t="s">
        <v>17</v>
      </c>
      <c r="G303" t="s">
        <v>18</v>
      </c>
      <c r="H303" t="s">
        <v>19</v>
      </c>
      <c r="I303">
        <v>2546</v>
      </c>
      <c r="J303">
        <v>3776918.07</v>
      </c>
      <c r="K303" t="s">
        <v>23</v>
      </c>
      <c r="L303">
        <v>1</v>
      </c>
      <c r="M303" t="s">
        <v>24</v>
      </c>
      <c r="N303">
        <v>3776918.07</v>
      </c>
    </row>
    <row r="304" spans="1:14" x14ac:dyDescent="0.2">
      <c r="A304">
        <v>216</v>
      </c>
      <c r="B304" t="s">
        <v>275</v>
      </c>
      <c r="C304" t="s">
        <v>228</v>
      </c>
      <c r="D304" t="s">
        <v>262</v>
      </c>
      <c r="E304" t="s">
        <v>262</v>
      </c>
      <c r="F304" t="s">
        <v>17</v>
      </c>
      <c r="G304" t="s">
        <v>18</v>
      </c>
      <c r="H304" t="s">
        <v>19</v>
      </c>
      <c r="I304">
        <v>15404</v>
      </c>
      <c r="J304">
        <v>1168448.1299999999</v>
      </c>
      <c r="K304" t="s">
        <v>23</v>
      </c>
      <c r="L304">
        <v>1</v>
      </c>
      <c r="M304" t="s">
        <v>24</v>
      </c>
      <c r="N304">
        <v>1168448.1299999999</v>
      </c>
    </row>
    <row r="305" spans="1:14" x14ac:dyDescent="0.2">
      <c r="A305">
        <v>217</v>
      </c>
      <c r="B305" t="s">
        <v>276</v>
      </c>
      <c r="C305" t="s">
        <v>228</v>
      </c>
      <c r="D305" t="s">
        <v>262</v>
      </c>
      <c r="E305" t="s">
        <v>262</v>
      </c>
      <c r="F305" t="s">
        <v>17</v>
      </c>
      <c r="G305" t="s">
        <v>18</v>
      </c>
      <c r="H305" t="s">
        <v>19</v>
      </c>
      <c r="I305">
        <v>180100</v>
      </c>
      <c r="J305">
        <v>1675501.11</v>
      </c>
      <c r="K305" t="s">
        <v>23</v>
      </c>
      <c r="L305">
        <v>1</v>
      </c>
      <c r="M305" t="s">
        <v>24</v>
      </c>
      <c r="N305">
        <v>1675501.11</v>
      </c>
    </row>
    <row r="306" spans="1:14" x14ac:dyDescent="0.2">
      <c r="A306">
        <v>218</v>
      </c>
      <c r="B306" t="s">
        <v>277</v>
      </c>
      <c r="C306" t="s">
        <v>228</v>
      </c>
      <c r="D306" t="s">
        <v>262</v>
      </c>
      <c r="E306" t="s">
        <v>262</v>
      </c>
      <c r="F306" t="s">
        <v>17</v>
      </c>
      <c r="G306" t="s">
        <v>18</v>
      </c>
      <c r="H306" t="s">
        <v>19</v>
      </c>
      <c r="I306">
        <v>18010038</v>
      </c>
      <c r="J306">
        <v>1227701.5</v>
      </c>
      <c r="K306" t="s">
        <v>23</v>
      </c>
      <c r="L306">
        <v>1</v>
      </c>
      <c r="M306" t="s">
        <v>24</v>
      </c>
      <c r="N306">
        <v>1227701.5</v>
      </c>
    </row>
    <row r="307" spans="1:14" x14ac:dyDescent="0.2">
      <c r="A307">
        <v>219</v>
      </c>
      <c r="B307" t="s">
        <v>278</v>
      </c>
      <c r="C307" t="s">
        <v>228</v>
      </c>
      <c r="D307" t="s">
        <v>262</v>
      </c>
      <c r="E307" t="s">
        <v>262</v>
      </c>
      <c r="F307" t="s">
        <v>17</v>
      </c>
      <c r="G307" t="s">
        <v>18</v>
      </c>
      <c r="H307" t="s">
        <v>19</v>
      </c>
      <c r="I307">
        <v>7590</v>
      </c>
      <c r="J307">
        <v>30290549.57</v>
      </c>
      <c r="K307" t="s">
        <v>20</v>
      </c>
      <c r="L307">
        <v>0.5</v>
      </c>
      <c r="M307" t="s">
        <v>21</v>
      </c>
      <c r="N307">
        <v>15145274.785</v>
      </c>
    </row>
    <row r="308" spans="1:14" x14ac:dyDescent="0.2">
      <c r="A308">
        <v>220</v>
      </c>
      <c r="B308" t="s">
        <v>279</v>
      </c>
      <c r="C308" t="s">
        <v>228</v>
      </c>
      <c r="D308" t="s">
        <v>262</v>
      </c>
      <c r="E308" t="s">
        <v>262</v>
      </c>
      <c r="F308" t="s">
        <v>17</v>
      </c>
      <c r="G308" t="s">
        <v>18</v>
      </c>
      <c r="H308" t="s">
        <v>19</v>
      </c>
      <c r="I308">
        <v>2519</v>
      </c>
      <c r="J308">
        <v>18104606.879999999</v>
      </c>
      <c r="K308" t="s">
        <v>23</v>
      </c>
      <c r="L308">
        <v>1</v>
      </c>
      <c r="M308" t="s">
        <v>24</v>
      </c>
      <c r="N308">
        <v>18104606.879999999</v>
      </c>
    </row>
    <row r="309" spans="1:14" x14ac:dyDescent="0.2">
      <c r="A309">
        <v>221</v>
      </c>
      <c r="B309" t="s">
        <v>280</v>
      </c>
      <c r="C309" t="s">
        <v>228</v>
      </c>
      <c r="D309" t="s">
        <v>281</v>
      </c>
      <c r="E309" t="s">
        <v>282</v>
      </c>
      <c r="F309" t="s">
        <v>17</v>
      </c>
      <c r="G309" t="s">
        <v>18</v>
      </c>
      <c r="H309" t="s">
        <v>19</v>
      </c>
      <c r="I309">
        <v>3775</v>
      </c>
      <c r="J309">
        <v>9774265.9600000009</v>
      </c>
      <c r="K309" t="s">
        <v>20</v>
      </c>
      <c r="L309">
        <v>0.5</v>
      </c>
      <c r="M309" t="s">
        <v>21</v>
      </c>
      <c r="N309">
        <v>4887132.9800000004</v>
      </c>
    </row>
    <row r="310" spans="1:14" x14ac:dyDescent="0.2">
      <c r="A310">
        <v>222</v>
      </c>
      <c r="B310" t="s">
        <v>283</v>
      </c>
      <c r="C310" t="s">
        <v>228</v>
      </c>
      <c r="D310" t="s">
        <v>281</v>
      </c>
      <c r="E310" t="s">
        <v>282</v>
      </c>
      <c r="F310" t="s">
        <v>17</v>
      </c>
      <c r="G310" t="s">
        <v>18</v>
      </c>
      <c r="H310" t="s">
        <v>19</v>
      </c>
      <c r="I310">
        <v>3690</v>
      </c>
      <c r="J310">
        <v>2496896.4500000002</v>
      </c>
      <c r="K310" t="s">
        <v>20</v>
      </c>
      <c r="L310">
        <v>0.5</v>
      </c>
      <c r="M310" t="s">
        <v>21</v>
      </c>
      <c r="N310">
        <v>1248448.2250000001</v>
      </c>
    </row>
    <row r="311" spans="1:14" x14ac:dyDescent="0.2">
      <c r="A311">
        <v>223</v>
      </c>
      <c r="B311" t="s">
        <v>284</v>
      </c>
      <c r="C311" t="s">
        <v>228</v>
      </c>
      <c r="D311" t="s">
        <v>281</v>
      </c>
      <c r="E311" t="s">
        <v>282</v>
      </c>
      <c r="F311" t="s">
        <v>17</v>
      </c>
      <c r="G311" t="s">
        <v>18</v>
      </c>
      <c r="H311" t="s">
        <v>19</v>
      </c>
      <c r="I311">
        <v>3817</v>
      </c>
      <c r="J311">
        <v>2722521.12</v>
      </c>
      <c r="K311" t="s">
        <v>20</v>
      </c>
      <c r="L311">
        <v>0.5</v>
      </c>
      <c r="M311" t="s">
        <v>21</v>
      </c>
      <c r="N311">
        <v>1361260.56</v>
      </c>
    </row>
    <row r="312" spans="1:14" x14ac:dyDescent="0.2">
      <c r="A312">
        <v>224</v>
      </c>
      <c r="B312" t="s">
        <v>285</v>
      </c>
      <c r="C312" t="s">
        <v>228</v>
      </c>
      <c r="D312" t="s">
        <v>281</v>
      </c>
      <c r="E312" t="s">
        <v>286</v>
      </c>
      <c r="F312" t="s">
        <v>17</v>
      </c>
      <c r="G312" t="s">
        <v>18</v>
      </c>
      <c r="H312" t="s">
        <v>19</v>
      </c>
      <c r="I312">
        <v>3754</v>
      </c>
      <c r="J312">
        <v>5605752.3600000003</v>
      </c>
      <c r="K312" t="s">
        <v>20</v>
      </c>
      <c r="L312">
        <v>0.5</v>
      </c>
      <c r="M312" t="s">
        <v>21</v>
      </c>
      <c r="N312">
        <v>2802876.18</v>
      </c>
    </row>
    <row r="313" spans="1:14" x14ac:dyDescent="0.2">
      <c r="A313">
        <v>225</v>
      </c>
      <c r="B313" t="s">
        <v>287</v>
      </c>
      <c r="C313" t="s">
        <v>228</v>
      </c>
      <c r="D313" t="s">
        <v>281</v>
      </c>
      <c r="E313" t="s">
        <v>288</v>
      </c>
      <c r="F313" t="s">
        <v>17</v>
      </c>
      <c r="G313" t="s">
        <v>18</v>
      </c>
      <c r="H313" t="s">
        <v>19</v>
      </c>
      <c r="I313">
        <v>3744</v>
      </c>
      <c r="J313">
        <v>5248825.83</v>
      </c>
      <c r="K313" t="s">
        <v>20</v>
      </c>
      <c r="L313">
        <v>0.5</v>
      </c>
      <c r="M313" t="s">
        <v>21</v>
      </c>
      <c r="N313">
        <v>2624412.915</v>
      </c>
    </row>
    <row r="314" spans="1:14" x14ac:dyDescent="0.2">
      <c r="A314">
        <v>228</v>
      </c>
      <c r="B314" t="s">
        <v>291</v>
      </c>
      <c r="C314" t="s">
        <v>228</v>
      </c>
      <c r="D314" t="s">
        <v>292</v>
      </c>
      <c r="E314" t="s">
        <v>293</v>
      </c>
      <c r="F314" t="s">
        <v>17</v>
      </c>
      <c r="G314" t="s">
        <v>18</v>
      </c>
      <c r="H314" t="s">
        <v>19</v>
      </c>
      <c r="I314">
        <v>15200</v>
      </c>
      <c r="J314">
        <v>6158288.5199999996</v>
      </c>
      <c r="K314" t="s">
        <v>20</v>
      </c>
      <c r="L314">
        <v>0.8</v>
      </c>
      <c r="M314" t="s">
        <v>294</v>
      </c>
      <c r="N314">
        <v>4926630.8159999996</v>
      </c>
    </row>
    <row r="315" spans="1:14" x14ac:dyDescent="0.2">
      <c r="A315">
        <v>229</v>
      </c>
      <c r="B315" t="s">
        <v>295</v>
      </c>
      <c r="C315" t="s">
        <v>228</v>
      </c>
      <c r="D315" t="s">
        <v>292</v>
      </c>
      <c r="E315" t="s">
        <v>293</v>
      </c>
      <c r="F315" t="s">
        <v>17</v>
      </c>
      <c r="G315" t="s">
        <v>18</v>
      </c>
      <c r="H315" t="s">
        <v>19</v>
      </c>
      <c r="I315">
        <v>6546</v>
      </c>
      <c r="J315">
        <v>3505188.87</v>
      </c>
      <c r="K315" t="s">
        <v>23</v>
      </c>
      <c r="L315">
        <v>1</v>
      </c>
      <c r="M315" t="s">
        <v>24</v>
      </c>
      <c r="N315">
        <v>3505188.87</v>
      </c>
    </row>
    <row r="316" spans="1:14" x14ac:dyDescent="0.2">
      <c r="A316">
        <v>230</v>
      </c>
      <c r="B316" t="s">
        <v>296</v>
      </c>
      <c r="C316" t="s">
        <v>228</v>
      </c>
      <c r="D316" t="s">
        <v>292</v>
      </c>
      <c r="E316" t="s">
        <v>293</v>
      </c>
      <c r="F316" t="s">
        <v>17</v>
      </c>
      <c r="G316" t="s">
        <v>18</v>
      </c>
      <c r="H316" t="s">
        <v>19</v>
      </c>
      <c r="I316">
        <v>836</v>
      </c>
      <c r="J316">
        <v>3116693.84</v>
      </c>
      <c r="K316" t="s">
        <v>20</v>
      </c>
      <c r="L316">
        <v>0.8</v>
      </c>
      <c r="M316" t="s">
        <v>294</v>
      </c>
      <c r="N316">
        <v>2493355.0720000002</v>
      </c>
    </row>
    <row r="317" spans="1:14" x14ac:dyDescent="0.2">
      <c r="A317">
        <v>231</v>
      </c>
      <c r="B317" t="s">
        <v>297</v>
      </c>
      <c r="C317" t="s">
        <v>228</v>
      </c>
      <c r="D317" t="s">
        <v>292</v>
      </c>
      <c r="E317" t="s">
        <v>293</v>
      </c>
      <c r="F317" t="s">
        <v>17</v>
      </c>
      <c r="G317" t="s">
        <v>18</v>
      </c>
      <c r="H317" t="s">
        <v>19</v>
      </c>
      <c r="I317">
        <v>860</v>
      </c>
      <c r="J317">
        <v>7051126.4400000004</v>
      </c>
      <c r="K317" t="s">
        <v>23</v>
      </c>
      <c r="L317">
        <v>1</v>
      </c>
      <c r="M317" t="s">
        <v>24</v>
      </c>
      <c r="N317">
        <v>7051126.4400000004</v>
      </c>
    </row>
    <row r="318" spans="1:14" x14ac:dyDescent="0.2">
      <c r="A318">
        <v>232</v>
      </c>
      <c r="B318" t="s">
        <v>298</v>
      </c>
      <c r="C318" t="s">
        <v>228</v>
      </c>
      <c r="D318" t="s">
        <v>292</v>
      </c>
      <c r="E318" t="s">
        <v>299</v>
      </c>
      <c r="F318" t="s">
        <v>17</v>
      </c>
      <c r="G318" t="s">
        <v>18</v>
      </c>
      <c r="H318" t="s">
        <v>19</v>
      </c>
      <c r="I318">
        <v>14363</v>
      </c>
      <c r="J318">
        <v>7077519.2999999998</v>
      </c>
      <c r="K318" t="s">
        <v>23</v>
      </c>
      <c r="L318">
        <v>1</v>
      </c>
      <c r="M318" t="s">
        <v>24</v>
      </c>
      <c r="N318">
        <v>7077519.2999999998</v>
      </c>
    </row>
    <row r="319" spans="1:14" x14ac:dyDescent="0.2">
      <c r="A319">
        <v>233</v>
      </c>
      <c r="B319" t="s">
        <v>300</v>
      </c>
      <c r="C319" t="s">
        <v>228</v>
      </c>
      <c r="D319" t="s">
        <v>292</v>
      </c>
      <c r="E319" t="s">
        <v>299</v>
      </c>
      <c r="F319" t="s">
        <v>17</v>
      </c>
      <c r="G319" t="s">
        <v>18</v>
      </c>
      <c r="H319" t="s">
        <v>19</v>
      </c>
      <c r="I319">
        <v>822</v>
      </c>
      <c r="J319">
        <v>6660366.54</v>
      </c>
      <c r="K319" t="s">
        <v>23</v>
      </c>
      <c r="L319">
        <v>1</v>
      </c>
      <c r="M319" t="s">
        <v>24</v>
      </c>
      <c r="N319">
        <v>6660366.54</v>
      </c>
    </row>
    <row r="320" spans="1:14" x14ac:dyDescent="0.2">
      <c r="A320">
        <v>234</v>
      </c>
      <c r="B320" t="s">
        <v>301</v>
      </c>
      <c r="C320" t="s">
        <v>228</v>
      </c>
      <c r="D320" t="s">
        <v>292</v>
      </c>
      <c r="E320" t="s">
        <v>299</v>
      </c>
      <c r="F320" t="s">
        <v>17</v>
      </c>
      <c r="G320" t="s">
        <v>18</v>
      </c>
      <c r="H320" t="s">
        <v>19</v>
      </c>
      <c r="I320">
        <v>823</v>
      </c>
      <c r="J320">
        <v>2311579.85</v>
      </c>
      <c r="K320" t="s">
        <v>23</v>
      </c>
      <c r="L320">
        <v>1</v>
      </c>
      <c r="M320" t="s">
        <v>24</v>
      </c>
      <c r="N320">
        <v>2311579.85</v>
      </c>
    </row>
    <row r="321" spans="1:14" x14ac:dyDescent="0.2">
      <c r="A321">
        <v>235</v>
      </c>
      <c r="B321" t="s">
        <v>302</v>
      </c>
      <c r="C321" t="s">
        <v>228</v>
      </c>
      <c r="D321" t="s">
        <v>292</v>
      </c>
      <c r="E321" t="s">
        <v>299</v>
      </c>
      <c r="F321" t="s">
        <v>17</v>
      </c>
      <c r="G321" t="s">
        <v>18</v>
      </c>
      <c r="H321" t="s">
        <v>19</v>
      </c>
      <c r="I321">
        <v>827</v>
      </c>
      <c r="J321">
        <v>4106145.73</v>
      </c>
      <c r="K321" t="s">
        <v>23</v>
      </c>
      <c r="L321">
        <v>1</v>
      </c>
      <c r="M321" t="s">
        <v>24</v>
      </c>
      <c r="N321">
        <v>4106145.73</v>
      </c>
    </row>
    <row r="322" spans="1:14" x14ac:dyDescent="0.2">
      <c r="A322">
        <v>236</v>
      </c>
      <c r="B322" t="s">
        <v>303</v>
      </c>
      <c r="C322" t="s">
        <v>228</v>
      </c>
      <c r="D322" t="s">
        <v>292</v>
      </c>
      <c r="E322" t="s">
        <v>304</v>
      </c>
      <c r="F322" t="s">
        <v>17</v>
      </c>
      <c r="G322" t="s">
        <v>18</v>
      </c>
      <c r="H322" t="s">
        <v>19</v>
      </c>
      <c r="I322">
        <v>839</v>
      </c>
      <c r="J322">
        <v>4649014.18</v>
      </c>
      <c r="K322" t="s">
        <v>23</v>
      </c>
      <c r="L322">
        <v>1</v>
      </c>
      <c r="M322" t="s">
        <v>24</v>
      </c>
      <c r="N322">
        <v>4649014.18</v>
      </c>
    </row>
    <row r="323" spans="1:14" x14ac:dyDescent="0.2">
      <c r="A323">
        <v>237</v>
      </c>
      <c r="B323" t="s">
        <v>305</v>
      </c>
      <c r="C323" t="s">
        <v>228</v>
      </c>
      <c r="D323" t="s">
        <v>292</v>
      </c>
      <c r="E323" t="s">
        <v>304</v>
      </c>
      <c r="F323" t="s">
        <v>17</v>
      </c>
      <c r="G323" t="s">
        <v>18</v>
      </c>
      <c r="H323" t="s">
        <v>19</v>
      </c>
      <c r="I323">
        <v>840</v>
      </c>
      <c r="J323">
        <v>5018535.78</v>
      </c>
      <c r="K323" t="s">
        <v>23</v>
      </c>
      <c r="L323">
        <v>1</v>
      </c>
      <c r="M323" t="s">
        <v>24</v>
      </c>
      <c r="N323">
        <v>5018535.78</v>
      </c>
    </row>
    <row r="324" spans="1:14" x14ac:dyDescent="0.2">
      <c r="A324">
        <v>238</v>
      </c>
      <c r="B324" t="s">
        <v>306</v>
      </c>
      <c r="C324" t="s">
        <v>228</v>
      </c>
      <c r="D324" t="s">
        <v>292</v>
      </c>
      <c r="E324" t="s">
        <v>304</v>
      </c>
      <c r="F324" t="s">
        <v>17</v>
      </c>
      <c r="G324" t="s">
        <v>18</v>
      </c>
      <c r="H324" t="s">
        <v>19</v>
      </c>
      <c r="I324">
        <v>856</v>
      </c>
      <c r="J324">
        <v>3103903.56</v>
      </c>
      <c r="K324" t="s">
        <v>23</v>
      </c>
      <c r="L324">
        <v>1</v>
      </c>
      <c r="M324" t="s">
        <v>24</v>
      </c>
      <c r="N324">
        <v>3103903.56</v>
      </c>
    </row>
    <row r="325" spans="1:14" x14ac:dyDescent="0.2">
      <c r="A325">
        <v>239</v>
      </c>
      <c r="B325" t="s">
        <v>307</v>
      </c>
      <c r="C325" t="s">
        <v>228</v>
      </c>
      <c r="D325" t="s">
        <v>292</v>
      </c>
      <c r="E325" t="s">
        <v>308</v>
      </c>
      <c r="F325" t="s">
        <v>17</v>
      </c>
      <c r="G325" t="s">
        <v>18</v>
      </c>
      <c r="H325" t="s">
        <v>19</v>
      </c>
      <c r="I325">
        <v>889</v>
      </c>
      <c r="J325">
        <v>4162594.94</v>
      </c>
      <c r="K325" t="s">
        <v>20</v>
      </c>
      <c r="L325">
        <v>0.5</v>
      </c>
      <c r="M325" t="s">
        <v>21</v>
      </c>
      <c r="N325">
        <v>2081297.47</v>
      </c>
    </row>
    <row r="326" spans="1:14" x14ac:dyDescent="0.2">
      <c r="A326">
        <v>240</v>
      </c>
      <c r="B326" t="s">
        <v>309</v>
      </c>
      <c r="C326" t="s">
        <v>228</v>
      </c>
      <c r="D326" t="s">
        <v>292</v>
      </c>
      <c r="E326" t="s">
        <v>308</v>
      </c>
      <c r="F326" t="s">
        <v>17</v>
      </c>
      <c r="G326" t="s">
        <v>18</v>
      </c>
      <c r="H326" t="s">
        <v>19</v>
      </c>
      <c r="I326">
        <v>894</v>
      </c>
      <c r="J326">
        <v>2277058.42</v>
      </c>
      <c r="K326" t="s">
        <v>20</v>
      </c>
      <c r="L326">
        <v>0.5</v>
      </c>
      <c r="M326" t="s">
        <v>21</v>
      </c>
      <c r="N326">
        <v>1138529.21</v>
      </c>
    </row>
    <row r="327" spans="1:14" x14ac:dyDescent="0.2">
      <c r="A327">
        <v>241</v>
      </c>
      <c r="B327" t="s">
        <v>310</v>
      </c>
      <c r="C327" t="s">
        <v>228</v>
      </c>
      <c r="D327" t="s">
        <v>292</v>
      </c>
      <c r="E327" t="s">
        <v>311</v>
      </c>
      <c r="F327" t="s">
        <v>17</v>
      </c>
      <c r="G327" t="s">
        <v>18</v>
      </c>
      <c r="H327" t="s">
        <v>19</v>
      </c>
      <c r="I327">
        <v>871</v>
      </c>
      <c r="J327">
        <v>4079699.01</v>
      </c>
      <c r="K327" t="s">
        <v>20</v>
      </c>
      <c r="L327">
        <v>0.5</v>
      </c>
      <c r="M327" t="s">
        <v>21</v>
      </c>
      <c r="N327">
        <v>2039849.5049999999</v>
      </c>
    </row>
    <row r="328" spans="1:14" x14ac:dyDescent="0.2">
      <c r="A328">
        <v>242</v>
      </c>
      <c r="B328" t="s">
        <v>312</v>
      </c>
      <c r="C328" t="s">
        <v>228</v>
      </c>
      <c r="D328" t="s">
        <v>292</v>
      </c>
      <c r="E328" t="s">
        <v>311</v>
      </c>
      <c r="F328" t="s">
        <v>17</v>
      </c>
      <c r="G328" t="s">
        <v>18</v>
      </c>
      <c r="H328" t="s">
        <v>19</v>
      </c>
      <c r="I328">
        <v>874</v>
      </c>
      <c r="J328">
        <v>2820965.16</v>
      </c>
      <c r="K328" t="s">
        <v>20</v>
      </c>
      <c r="L328">
        <v>0.5</v>
      </c>
      <c r="M328" t="s">
        <v>21</v>
      </c>
      <c r="N328">
        <v>1410482.58</v>
      </c>
    </row>
    <row r="329" spans="1:14" x14ac:dyDescent="0.2">
      <c r="A329">
        <v>243</v>
      </c>
      <c r="B329" t="s">
        <v>313</v>
      </c>
      <c r="C329" t="s">
        <v>228</v>
      </c>
      <c r="D329" t="s">
        <v>292</v>
      </c>
      <c r="E329" t="s">
        <v>311</v>
      </c>
      <c r="F329" t="s">
        <v>17</v>
      </c>
      <c r="G329" t="s">
        <v>18</v>
      </c>
      <c r="H329" t="s">
        <v>19</v>
      </c>
      <c r="I329">
        <v>867</v>
      </c>
      <c r="J329">
        <v>2020311.03</v>
      </c>
      <c r="K329" t="s">
        <v>20</v>
      </c>
      <c r="L329">
        <v>0.5</v>
      </c>
      <c r="M329" t="s">
        <v>21</v>
      </c>
      <c r="N329">
        <v>1010155.515</v>
      </c>
    </row>
    <row r="330" spans="1:14" x14ac:dyDescent="0.2">
      <c r="A330">
        <v>244</v>
      </c>
      <c r="B330" t="s">
        <v>314</v>
      </c>
      <c r="C330" t="s">
        <v>228</v>
      </c>
      <c r="D330" t="s">
        <v>292</v>
      </c>
      <c r="E330" t="s">
        <v>311</v>
      </c>
      <c r="F330" t="s">
        <v>17</v>
      </c>
      <c r="G330" t="s">
        <v>18</v>
      </c>
      <c r="H330" t="s">
        <v>19</v>
      </c>
      <c r="I330">
        <v>6547</v>
      </c>
      <c r="J330">
        <v>5199714.33</v>
      </c>
      <c r="K330" t="s">
        <v>20</v>
      </c>
      <c r="L330">
        <v>0.5</v>
      </c>
      <c r="M330" t="s">
        <v>21</v>
      </c>
      <c r="N330">
        <v>2599857.165</v>
      </c>
    </row>
    <row r="331" spans="1:14" x14ac:dyDescent="0.2">
      <c r="A331">
        <v>245</v>
      </c>
      <c r="B331" t="s">
        <v>315</v>
      </c>
      <c r="C331" t="s">
        <v>228</v>
      </c>
      <c r="D331" t="s">
        <v>292</v>
      </c>
      <c r="E331" t="s">
        <v>311</v>
      </c>
      <c r="F331" t="s">
        <v>17</v>
      </c>
      <c r="G331" t="s">
        <v>18</v>
      </c>
      <c r="H331" t="s">
        <v>19</v>
      </c>
      <c r="I331">
        <v>875</v>
      </c>
      <c r="J331">
        <v>3454988.97</v>
      </c>
      <c r="K331" t="s">
        <v>20</v>
      </c>
      <c r="L331">
        <v>0.5</v>
      </c>
      <c r="M331" t="s">
        <v>21</v>
      </c>
      <c r="N331">
        <v>1727494.4850000001</v>
      </c>
    </row>
    <row r="332" spans="1:14" x14ac:dyDescent="0.2">
      <c r="A332">
        <v>246</v>
      </c>
      <c r="B332" t="s">
        <v>316</v>
      </c>
      <c r="C332" t="s">
        <v>228</v>
      </c>
      <c r="D332" t="s">
        <v>292</v>
      </c>
      <c r="E332" t="s">
        <v>311</v>
      </c>
      <c r="F332" t="s">
        <v>17</v>
      </c>
      <c r="G332" t="s">
        <v>18</v>
      </c>
      <c r="H332" t="s">
        <v>19</v>
      </c>
      <c r="I332">
        <v>880</v>
      </c>
      <c r="J332">
        <v>1200441.03</v>
      </c>
      <c r="K332" t="s">
        <v>20</v>
      </c>
      <c r="L332">
        <v>0.5</v>
      </c>
      <c r="M332" t="s">
        <v>21</v>
      </c>
      <c r="N332">
        <v>600220.51500000001</v>
      </c>
    </row>
    <row r="333" spans="1:14" x14ac:dyDescent="0.2">
      <c r="A333">
        <v>247</v>
      </c>
      <c r="B333" t="s">
        <v>317</v>
      </c>
      <c r="C333" t="s">
        <v>228</v>
      </c>
      <c r="D333" t="s">
        <v>318</v>
      </c>
      <c r="E333" t="s">
        <v>319</v>
      </c>
      <c r="F333" t="s">
        <v>17</v>
      </c>
      <c r="G333" t="s">
        <v>18</v>
      </c>
      <c r="H333" t="s">
        <v>19</v>
      </c>
      <c r="I333">
        <v>1065</v>
      </c>
      <c r="J333">
        <v>1440377.6</v>
      </c>
      <c r="K333" t="s">
        <v>23</v>
      </c>
      <c r="L333">
        <v>1</v>
      </c>
      <c r="M333" t="s">
        <v>24</v>
      </c>
      <c r="N333">
        <v>1440377.6</v>
      </c>
    </row>
    <row r="334" spans="1:14" x14ac:dyDescent="0.2">
      <c r="A334">
        <v>248</v>
      </c>
      <c r="B334" t="s">
        <v>320</v>
      </c>
      <c r="C334" t="s">
        <v>228</v>
      </c>
      <c r="D334" t="s">
        <v>318</v>
      </c>
      <c r="E334" t="s">
        <v>321</v>
      </c>
      <c r="F334" t="s">
        <v>17</v>
      </c>
      <c r="G334" t="s">
        <v>18</v>
      </c>
      <c r="H334" t="s">
        <v>19</v>
      </c>
      <c r="I334">
        <v>1052</v>
      </c>
      <c r="J334">
        <v>3554435.9</v>
      </c>
      <c r="K334" t="s">
        <v>20</v>
      </c>
      <c r="L334">
        <v>0.5</v>
      </c>
      <c r="M334" t="s">
        <v>21</v>
      </c>
      <c r="N334">
        <v>1777217.95</v>
      </c>
    </row>
    <row r="335" spans="1:14" x14ac:dyDescent="0.2">
      <c r="A335">
        <v>252</v>
      </c>
      <c r="B335" t="s">
        <v>326</v>
      </c>
      <c r="C335" t="s">
        <v>228</v>
      </c>
      <c r="D335" t="s">
        <v>327</v>
      </c>
      <c r="E335" t="s">
        <v>328</v>
      </c>
      <c r="F335" t="s">
        <v>17</v>
      </c>
      <c r="G335" t="s">
        <v>18</v>
      </c>
      <c r="H335" t="s">
        <v>19</v>
      </c>
      <c r="I335">
        <v>1447</v>
      </c>
      <c r="J335">
        <v>2772108.9</v>
      </c>
      <c r="K335" t="s">
        <v>23</v>
      </c>
      <c r="L335">
        <v>1</v>
      </c>
      <c r="M335" t="s">
        <v>24</v>
      </c>
      <c r="N335">
        <v>2772108.9</v>
      </c>
    </row>
    <row r="336" spans="1:14" x14ac:dyDescent="0.2">
      <c r="A336">
        <v>253</v>
      </c>
      <c r="B336" t="s">
        <v>329</v>
      </c>
      <c r="C336" t="s">
        <v>228</v>
      </c>
      <c r="D336" t="s">
        <v>327</v>
      </c>
      <c r="E336" t="s">
        <v>328</v>
      </c>
      <c r="F336" t="s">
        <v>17</v>
      </c>
      <c r="G336" t="s">
        <v>18</v>
      </c>
      <c r="H336" t="s">
        <v>19</v>
      </c>
      <c r="I336">
        <v>1456</v>
      </c>
      <c r="J336">
        <v>2373656.83</v>
      </c>
      <c r="K336" t="s">
        <v>23</v>
      </c>
      <c r="L336">
        <v>1</v>
      </c>
      <c r="M336" t="s">
        <v>24</v>
      </c>
      <c r="N336">
        <v>2373656.83</v>
      </c>
    </row>
    <row r="337" spans="1:14" x14ac:dyDescent="0.2">
      <c r="A337">
        <v>254</v>
      </c>
      <c r="B337" t="s">
        <v>330</v>
      </c>
      <c r="C337" t="s">
        <v>228</v>
      </c>
      <c r="D337" t="s">
        <v>327</v>
      </c>
      <c r="E337" t="s">
        <v>328</v>
      </c>
      <c r="F337" t="s">
        <v>17</v>
      </c>
      <c r="G337" t="s">
        <v>18</v>
      </c>
      <c r="H337" t="s">
        <v>19</v>
      </c>
      <c r="I337">
        <v>1419</v>
      </c>
      <c r="J337">
        <v>1512547.47</v>
      </c>
      <c r="K337" t="s">
        <v>23</v>
      </c>
      <c r="L337">
        <v>1</v>
      </c>
      <c r="M337" t="s">
        <v>24</v>
      </c>
      <c r="N337">
        <v>1512547.47</v>
      </c>
    </row>
    <row r="338" spans="1:14" x14ac:dyDescent="0.2">
      <c r="A338">
        <v>255</v>
      </c>
      <c r="B338" t="s">
        <v>331</v>
      </c>
      <c r="C338" t="s">
        <v>228</v>
      </c>
      <c r="D338" t="s">
        <v>327</v>
      </c>
      <c r="E338" t="s">
        <v>328</v>
      </c>
      <c r="F338" t="s">
        <v>17</v>
      </c>
      <c r="G338" t="s">
        <v>18</v>
      </c>
      <c r="H338" t="s">
        <v>19</v>
      </c>
      <c r="I338">
        <v>1413</v>
      </c>
      <c r="J338">
        <v>2689354.86</v>
      </c>
      <c r="K338" t="s">
        <v>23</v>
      </c>
      <c r="L338">
        <v>1</v>
      </c>
      <c r="M338" t="s">
        <v>24</v>
      </c>
      <c r="N338">
        <v>2689354.86</v>
      </c>
    </row>
    <row r="339" spans="1:14" x14ac:dyDescent="0.2">
      <c r="A339">
        <v>256</v>
      </c>
      <c r="B339" t="s">
        <v>332</v>
      </c>
      <c r="C339" t="s">
        <v>228</v>
      </c>
      <c r="D339" t="s">
        <v>327</v>
      </c>
      <c r="E339" t="s">
        <v>328</v>
      </c>
      <c r="F339" t="s">
        <v>17</v>
      </c>
      <c r="G339" t="s">
        <v>18</v>
      </c>
      <c r="H339" t="s">
        <v>19</v>
      </c>
      <c r="I339">
        <v>1415</v>
      </c>
      <c r="J339">
        <v>1151430.95</v>
      </c>
      <c r="K339" t="s">
        <v>23</v>
      </c>
      <c r="L339">
        <v>1</v>
      </c>
      <c r="M339" t="s">
        <v>24</v>
      </c>
      <c r="N339">
        <v>1151430.95</v>
      </c>
    </row>
    <row r="340" spans="1:14" x14ac:dyDescent="0.2">
      <c r="A340">
        <v>257</v>
      </c>
      <c r="B340" t="s">
        <v>333</v>
      </c>
      <c r="C340" t="s">
        <v>228</v>
      </c>
      <c r="D340" t="s">
        <v>327</v>
      </c>
      <c r="E340" t="s">
        <v>328</v>
      </c>
      <c r="F340" t="s">
        <v>17</v>
      </c>
      <c r="G340" t="s">
        <v>18</v>
      </c>
      <c r="H340" t="s">
        <v>19</v>
      </c>
      <c r="I340">
        <v>1409</v>
      </c>
      <c r="J340">
        <v>708936.15</v>
      </c>
      <c r="K340" t="s">
        <v>23</v>
      </c>
      <c r="L340">
        <v>1</v>
      </c>
      <c r="M340" t="s">
        <v>24</v>
      </c>
      <c r="N340">
        <v>708936.15</v>
      </c>
    </row>
    <row r="341" spans="1:14" x14ac:dyDescent="0.2">
      <c r="A341">
        <v>258</v>
      </c>
      <c r="B341" t="s">
        <v>334</v>
      </c>
      <c r="C341" t="s">
        <v>228</v>
      </c>
      <c r="D341" t="s">
        <v>327</v>
      </c>
      <c r="E341" t="s">
        <v>328</v>
      </c>
      <c r="F341" t="s">
        <v>17</v>
      </c>
      <c r="G341" t="s">
        <v>18</v>
      </c>
      <c r="H341" t="s">
        <v>19</v>
      </c>
      <c r="I341">
        <v>15008</v>
      </c>
      <c r="J341">
        <v>4764781.7699999996</v>
      </c>
      <c r="K341" t="s">
        <v>23</v>
      </c>
      <c r="L341">
        <v>1</v>
      </c>
      <c r="M341" t="s">
        <v>24</v>
      </c>
      <c r="N341">
        <v>4764781.7699999996</v>
      </c>
    </row>
    <row r="342" spans="1:14" x14ac:dyDescent="0.2">
      <c r="A342">
        <v>259</v>
      </c>
      <c r="B342" t="s">
        <v>335</v>
      </c>
      <c r="C342" t="s">
        <v>228</v>
      </c>
      <c r="D342" t="s">
        <v>327</v>
      </c>
      <c r="E342" t="s">
        <v>328</v>
      </c>
      <c r="F342" t="s">
        <v>17</v>
      </c>
      <c r="G342" t="s">
        <v>18</v>
      </c>
      <c r="H342" t="s">
        <v>19</v>
      </c>
      <c r="I342">
        <v>1515</v>
      </c>
      <c r="J342">
        <v>1394670.54</v>
      </c>
      <c r="K342" t="s">
        <v>23</v>
      </c>
      <c r="L342">
        <v>1</v>
      </c>
      <c r="M342" t="s">
        <v>24</v>
      </c>
      <c r="N342">
        <v>1394670.54</v>
      </c>
    </row>
    <row r="343" spans="1:14" x14ac:dyDescent="0.2">
      <c r="A343">
        <v>260</v>
      </c>
      <c r="B343" t="s">
        <v>336</v>
      </c>
      <c r="C343" t="s">
        <v>228</v>
      </c>
      <c r="D343" t="s">
        <v>337</v>
      </c>
      <c r="E343" t="s">
        <v>338</v>
      </c>
      <c r="F343" t="s">
        <v>17</v>
      </c>
      <c r="G343" t="s">
        <v>18</v>
      </c>
      <c r="H343" t="s">
        <v>19</v>
      </c>
      <c r="I343">
        <v>2785</v>
      </c>
      <c r="J343">
        <v>2669221.7599999998</v>
      </c>
      <c r="K343" t="s">
        <v>23</v>
      </c>
      <c r="L343">
        <v>1</v>
      </c>
      <c r="M343" t="s">
        <v>24</v>
      </c>
      <c r="N343">
        <v>2669221.7599999998</v>
      </c>
    </row>
    <row r="344" spans="1:14" x14ac:dyDescent="0.2">
      <c r="A344">
        <v>261</v>
      </c>
      <c r="B344" t="s">
        <v>339</v>
      </c>
      <c r="C344" t="s">
        <v>228</v>
      </c>
      <c r="D344" t="s">
        <v>337</v>
      </c>
      <c r="E344" t="s">
        <v>338</v>
      </c>
      <c r="F344" t="s">
        <v>17</v>
      </c>
      <c r="G344" t="s">
        <v>18</v>
      </c>
      <c r="H344" t="s">
        <v>19</v>
      </c>
      <c r="I344">
        <v>15639</v>
      </c>
      <c r="J344">
        <v>2915267.16</v>
      </c>
      <c r="K344" t="s">
        <v>23</v>
      </c>
      <c r="L344">
        <v>1</v>
      </c>
      <c r="M344" t="s">
        <v>24</v>
      </c>
      <c r="N344">
        <v>2915267.16</v>
      </c>
    </row>
    <row r="345" spans="1:14" x14ac:dyDescent="0.2">
      <c r="A345">
        <v>262</v>
      </c>
      <c r="B345" t="s">
        <v>340</v>
      </c>
      <c r="C345" t="s">
        <v>228</v>
      </c>
      <c r="D345" t="s">
        <v>337</v>
      </c>
      <c r="E345" t="s">
        <v>338</v>
      </c>
      <c r="F345" t="s">
        <v>17</v>
      </c>
      <c r="G345" t="s">
        <v>18</v>
      </c>
      <c r="H345" t="s">
        <v>19</v>
      </c>
      <c r="I345">
        <v>2825</v>
      </c>
      <c r="J345">
        <v>2899835.69</v>
      </c>
      <c r="K345" t="s">
        <v>23</v>
      </c>
      <c r="L345">
        <v>1</v>
      </c>
      <c r="M345" t="s">
        <v>24</v>
      </c>
      <c r="N345">
        <v>2899835.69</v>
      </c>
    </row>
    <row r="346" spans="1:14" x14ac:dyDescent="0.2">
      <c r="A346">
        <v>263</v>
      </c>
      <c r="B346" t="s">
        <v>341</v>
      </c>
      <c r="C346" t="s">
        <v>228</v>
      </c>
      <c r="D346" t="s">
        <v>337</v>
      </c>
      <c r="E346" t="s">
        <v>338</v>
      </c>
      <c r="F346" t="s">
        <v>17</v>
      </c>
      <c r="G346" t="s">
        <v>18</v>
      </c>
      <c r="H346" t="s">
        <v>19</v>
      </c>
      <c r="I346">
        <v>2803</v>
      </c>
      <c r="J346">
        <v>3749933.92</v>
      </c>
      <c r="K346" t="s">
        <v>23</v>
      </c>
      <c r="L346">
        <v>1</v>
      </c>
      <c r="M346" t="s">
        <v>24</v>
      </c>
      <c r="N346">
        <v>3749933.92</v>
      </c>
    </row>
    <row r="347" spans="1:14" x14ac:dyDescent="0.2">
      <c r="A347">
        <v>264</v>
      </c>
      <c r="B347" t="s">
        <v>342</v>
      </c>
      <c r="C347" t="s">
        <v>228</v>
      </c>
      <c r="D347" t="s">
        <v>337</v>
      </c>
      <c r="E347" t="s">
        <v>338</v>
      </c>
      <c r="F347" t="s">
        <v>17</v>
      </c>
      <c r="G347" t="s">
        <v>18</v>
      </c>
      <c r="H347" t="s">
        <v>19</v>
      </c>
      <c r="I347">
        <v>2807</v>
      </c>
      <c r="J347">
        <v>2054016.73</v>
      </c>
      <c r="K347" t="s">
        <v>23</v>
      </c>
      <c r="L347">
        <v>1</v>
      </c>
      <c r="M347" t="s">
        <v>24</v>
      </c>
      <c r="N347">
        <v>2054016.73</v>
      </c>
    </row>
    <row r="348" spans="1:14" x14ac:dyDescent="0.2">
      <c r="A348">
        <v>265</v>
      </c>
      <c r="B348" t="s">
        <v>343</v>
      </c>
      <c r="C348" t="s">
        <v>228</v>
      </c>
      <c r="D348" t="s">
        <v>337</v>
      </c>
      <c r="E348" t="s">
        <v>344</v>
      </c>
      <c r="F348" t="s">
        <v>17</v>
      </c>
      <c r="G348" t="s">
        <v>18</v>
      </c>
      <c r="H348" t="s">
        <v>19</v>
      </c>
      <c r="I348">
        <v>7779</v>
      </c>
      <c r="J348">
        <v>6896734.1200000001</v>
      </c>
      <c r="K348" t="s">
        <v>23</v>
      </c>
      <c r="L348">
        <v>1</v>
      </c>
      <c r="M348" t="s">
        <v>24</v>
      </c>
      <c r="N348">
        <v>6896734.1200000001</v>
      </c>
    </row>
    <row r="349" spans="1:14" x14ac:dyDescent="0.2">
      <c r="A349">
        <v>266</v>
      </c>
      <c r="B349" t="s">
        <v>345</v>
      </c>
      <c r="C349" t="s">
        <v>228</v>
      </c>
      <c r="D349" t="s">
        <v>337</v>
      </c>
      <c r="E349" t="s">
        <v>344</v>
      </c>
      <c r="F349" t="s">
        <v>17</v>
      </c>
      <c r="G349" t="s">
        <v>18</v>
      </c>
      <c r="H349" t="s">
        <v>19</v>
      </c>
      <c r="I349">
        <v>7764</v>
      </c>
      <c r="J349">
        <v>5498963.2999999998</v>
      </c>
      <c r="K349" t="s">
        <v>23</v>
      </c>
      <c r="L349">
        <v>1</v>
      </c>
      <c r="M349" t="s">
        <v>24</v>
      </c>
      <c r="N349">
        <v>5498963.2999999998</v>
      </c>
    </row>
    <row r="350" spans="1:14" x14ac:dyDescent="0.2">
      <c r="A350">
        <v>267</v>
      </c>
      <c r="B350" t="s">
        <v>137</v>
      </c>
      <c r="C350" t="s">
        <v>228</v>
      </c>
      <c r="D350" t="s">
        <v>337</v>
      </c>
      <c r="E350" t="s">
        <v>344</v>
      </c>
      <c r="F350" t="s">
        <v>17</v>
      </c>
      <c r="G350" t="s">
        <v>18</v>
      </c>
      <c r="H350" t="s">
        <v>19</v>
      </c>
      <c r="I350">
        <v>7768</v>
      </c>
      <c r="J350">
        <v>3043019.97</v>
      </c>
      <c r="K350" t="s">
        <v>23</v>
      </c>
      <c r="L350">
        <v>1</v>
      </c>
      <c r="M350" t="s">
        <v>24</v>
      </c>
      <c r="N350">
        <v>3043019.97</v>
      </c>
    </row>
    <row r="351" spans="1:14" x14ac:dyDescent="0.2">
      <c r="A351">
        <v>268</v>
      </c>
      <c r="B351" t="s">
        <v>346</v>
      </c>
      <c r="C351" t="s">
        <v>228</v>
      </c>
      <c r="D351" t="s">
        <v>337</v>
      </c>
      <c r="E351" t="s">
        <v>344</v>
      </c>
      <c r="F351" t="s">
        <v>17</v>
      </c>
      <c r="G351" t="s">
        <v>18</v>
      </c>
      <c r="H351" t="s">
        <v>19</v>
      </c>
      <c r="I351">
        <v>7752</v>
      </c>
      <c r="J351">
        <v>4365220.3899999997</v>
      </c>
      <c r="K351" t="s">
        <v>23</v>
      </c>
      <c r="L351">
        <v>1</v>
      </c>
      <c r="M351" t="s">
        <v>24</v>
      </c>
      <c r="N351">
        <v>4365220.3899999997</v>
      </c>
    </row>
    <row r="352" spans="1:14" x14ac:dyDescent="0.2">
      <c r="A352">
        <v>269</v>
      </c>
      <c r="B352" t="s">
        <v>347</v>
      </c>
      <c r="C352" t="s">
        <v>228</v>
      </c>
      <c r="D352" t="s">
        <v>337</v>
      </c>
      <c r="E352" t="s">
        <v>344</v>
      </c>
      <c r="F352" t="s">
        <v>17</v>
      </c>
      <c r="G352" t="s">
        <v>18</v>
      </c>
      <c r="H352" t="s">
        <v>19</v>
      </c>
      <c r="I352">
        <v>2865</v>
      </c>
      <c r="J352">
        <v>3970245.68</v>
      </c>
      <c r="K352" t="s">
        <v>23</v>
      </c>
      <c r="L352">
        <v>1</v>
      </c>
      <c r="M352" t="s">
        <v>24</v>
      </c>
      <c r="N352">
        <v>3970245.68</v>
      </c>
    </row>
    <row r="353" spans="1:14" x14ac:dyDescent="0.2">
      <c r="A353">
        <v>270</v>
      </c>
      <c r="B353" t="s">
        <v>348</v>
      </c>
      <c r="C353" t="s">
        <v>228</v>
      </c>
      <c r="D353" t="s">
        <v>337</v>
      </c>
      <c r="E353" t="s">
        <v>344</v>
      </c>
      <c r="F353" t="s">
        <v>17</v>
      </c>
      <c r="G353" t="s">
        <v>18</v>
      </c>
      <c r="H353" t="s">
        <v>19</v>
      </c>
      <c r="I353">
        <v>14311</v>
      </c>
      <c r="J353">
        <v>4882387.2300000004</v>
      </c>
      <c r="K353" t="s">
        <v>23</v>
      </c>
      <c r="L353">
        <v>1</v>
      </c>
      <c r="M353" t="s">
        <v>24</v>
      </c>
      <c r="N353">
        <v>4882387.2300000004</v>
      </c>
    </row>
    <row r="354" spans="1:14" x14ac:dyDescent="0.2">
      <c r="A354">
        <v>271</v>
      </c>
      <c r="B354" t="s">
        <v>349</v>
      </c>
      <c r="C354" t="s">
        <v>228</v>
      </c>
      <c r="D354" t="s">
        <v>350</v>
      </c>
      <c r="E354" t="s">
        <v>351</v>
      </c>
      <c r="F354" t="s">
        <v>17</v>
      </c>
      <c r="G354" t="s">
        <v>18</v>
      </c>
      <c r="H354" t="s">
        <v>19</v>
      </c>
      <c r="I354">
        <v>2003</v>
      </c>
      <c r="J354">
        <v>1185423.1399999999</v>
      </c>
      <c r="K354" t="s">
        <v>23</v>
      </c>
      <c r="L354">
        <v>1</v>
      </c>
      <c r="M354" t="s">
        <v>24</v>
      </c>
      <c r="N354">
        <v>1185423.1399999999</v>
      </c>
    </row>
    <row r="355" spans="1:14" x14ac:dyDescent="0.2">
      <c r="A355">
        <v>272</v>
      </c>
      <c r="B355" t="s">
        <v>352</v>
      </c>
      <c r="C355" t="s">
        <v>228</v>
      </c>
      <c r="D355" t="s">
        <v>350</v>
      </c>
      <c r="E355" t="s">
        <v>351</v>
      </c>
      <c r="F355" t="s">
        <v>17</v>
      </c>
      <c r="G355" t="s">
        <v>18</v>
      </c>
      <c r="H355" t="s">
        <v>19</v>
      </c>
      <c r="I355">
        <v>1954</v>
      </c>
      <c r="J355">
        <v>168195.56</v>
      </c>
      <c r="K355" t="s">
        <v>23</v>
      </c>
      <c r="L355">
        <v>1</v>
      </c>
      <c r="M355" t="s">
        <v>24</v>
      </c>
      <c r="N355">
        <v>168195.56</v>
      </c>
    </row>
    <row r="356" spans="1:14" x14ac:dyDescent="0.2">
      <c r="A356">
        <v>273</v>
      </c>
      <c r="B356" t="s">
        <v>353</v>
      </c>
      <c r="C356" t="s">
        <v>228</v>
      </c>
      <c r="D356" t="s">
        <v>350</v>
      </c>
      <c r="E356" t="s">
        <v>350</v>
      </c>
      <c r="F356" t="s">
        <v>17</v>
      </c>
      <c r="G356" t="s">
        <v>18</v>
      </c>
      <c r="H356" t="s">
        <v>19</v>
      </c>
      <c r="I356">
        <v>1777</v>
      </c>
      <c r="J356">
        <v>935411.19</v>
      </c>
      <c r="K356" t="s">
        <v>23</v>
      </c>
      <c r="L356">
        <v>1</v>
      </c>
      <c r="M356" t="s">
        <v>24</v>
      </c>
      <c r="N356">
        <v>935411.19</v>
      </c>
    </row>
    <row r="357" spans="1:14" x14ac:dyDescent="0.2">
      <c r="A357">
        <v>274</v>
      </c>
      <c r="B357" t="s">
        <v>354</v>
      </c>
      <c r="C357" t="s">
        <v>228</v>
      </c>
      <c r="D357" t="s">
        <v>350</v>
      </c>
      <c r="E357" t="s">
        <v>350</v>
      </c>
      <c r="F357" t="s">
        <v>17</v>
      </c>
      <c r="G357" t="s">
        <v>18</v>
      </c>
      <c r="H357" t="s">
        <v>19</v>
      </c>
      <c r="I357">
        <v>1784</v>
      </c>
      <c r="J357">
        <v>5144965.59</v>
      </c>
      <c r="K357" t="s">
        <v>23</v>
      </c>
      <c r="L357">
        <v>1</v>
      </c>
      <c r="M357" t="s">
        <v>24</v>
      </c>
      <c r="N357">
        <v>5144965.59</v>
      </c>
    </row>
    <row r="358" spans="1:14" x14ac:dyDescent="0.2">
      <c r="A358">
        <v>275</v>
      </c>
      <c r="B358" t="s">
        <v>355</v>
      </c>
      <c r="C358" t="s">
        <v>228</v>
      </c>
      <c r="D358" t="s">
        <v>350</v>
      </c>
      <c r="E358" t="s">
        <v>350</v>
      </c>
      <c r="F358" t="s">
        <v>17</v>
      </c>
      <c r="G358" t="s">
        <v>18</v>
      </c>
      <c r="H358" t="s">
        <v>19</v>
      </c>
      <c r="I358">
        <v>1873</v>
      </c>
      <c r="J358">
        <v>3369743.4</v>
      </c>
      <c r="K358" t="s">
        <v>23</v>
      </c>
      <c r="L358">
        <v>1</v>
      </c>
      <c r="M358" t="s">
        <v>24</v>
      </c>
      <c r="N358">
        <v>3369743.4</v>
      </c>
    </row>
    <row r="359" spans="1:14" x14ac:dyDescent="0.2">
      <c r="A359">
        <v>276</v>
      </c>
      <c r="B359" t="s">
        <v>356</v>
      </c>
      <c r="C359" t="s">
        <v>228</v>
      </c>
      <c r="D359" t="s">
        <v>350</v>
      </c>
      <c r="E359" t="s">
        <v>350</v>
      </c>
      <c r="F359" t="s">
        <v>17</v>
      </c>
      <c r="G359" t="s">
        <v>18</v>
      </c>
      <c r="H359" t="s">
        <v>19</v>
      </c>
      <c r="I359">
        <v>1864</v>
      </c>
      <c r="J359">
        <v>1303255.51</v>
      </c>
      <c r="K359" t="s">
        <v>23</v>
      </c>
      <c r="L359">
        <v>1</v>
      </c>
      <c r="M359" t="s">
        <v>24</v>
      </c>
      <c r="N359">
        <v>1303255.51</v>
      </c>
    </row>
    <row r="360" spans="1:14" x14ac:dyDescent="0.2">
      <c r="A360">
        <v>277</v>
      </c>
      <c r="B360" t="s">
        <v>357</v>
      </c>
      <c r="C360" t="s">
        <v>228</v>
      </c>
      <c r="D360" t="s">
        <v>350</v>
      </c>
      <c r="E360" t="s">
        <v>350</v>
      </c>
      <c r="F360" t="s">
        <v>17</v>
      </c>
      <c r="G360" t="s">
        <v>18</v>
      </c>
      <c r="H360" t="s">
        <v>19</v>
      </c>
      <c r="I360">
        <v>7201</v>
      </c>
      <c r="J360">
        <v>658883.69999999995</v>
      </c>
      <c r="K360" t="s">
        <v>23</v>
      </c>
      <c r="L360">
        <v>1</v>
      </c>
      <c r="M360" t="s">
        <v>24</v>
      </c>
      <c r="N360">
        <v>658883.69999999995</v>
      </c>
    </row>
    <row r="361" spans="1:14" x14ac:dyDescent="0.2">
      <c r="A361">
        <v>278</v>
      </c>
      <c r="B361" t="s">
        <v>358</v>
      </c>
      <c r="C361" t="s">
        <v>228</v>
      </c>
      <c r="D361" t="s">
        <v>350</v>
      </c>
      <c r="E361" t="s">
        <v>350</v>
      </c>
      <c r="F361" t="s">
        <v>17</v>
      </c>
      <c r="G361" t="s">
        <v>18</v>
      </c>
      <c r="H361" t="s">
        <v>19</v>
      </c>
      <c r="I361">
        <v>10488</v>
      </c>
      <c r="J361">
        <v>0</v>
      </c>
      <c r="K361" t="s">
        <v>23</v>
      </c>
      <c r="L361">
        <v>1</v>
      </c>
      <c r="M361" t="s">
        <v>24</v>
      </c>
      <c r="N361">
        <v>0</v>
      </c>
    </row>
    <row r="362" spans="1:14" x14ac:dyDescent="0.2">
      <c r="A362">
        <v>279</v>
      </c>
      <c r="B362" t="s">
        <v>359</v>
      </c>
      <c r="C362" t="s">
        <v>228</v>
      </c>
      <c r="D362" t="s">
        <v>350</v>
      </c>
      <c r="E362" t="s">
        <v>350</v>
      </c>
      <c r="F362" t="s">
        <v>17</v>
      </c>
      <c r="G362" t="s">
        <v>18</v>
      </c>
      <c r="H362" t="s">
        <v>19</v>
      </c>
      <c r="I362">
        <v>7215</v>
      </c>
      <c r="J362">
        <v>4772067.66</v>
      </c>
      <c r="K362" t="s">
        <v>23</v>
      </c>
      <c r="L362">
        <v>1</v>
      </c>
      <c r="M362" t="s">
        <v>24</v>
      </c>
      <c r="N362">
        <v>4772067.66</v>
      </c>
    </row>
    <row r="363" spans="1:14" x14ac:dyDescent="0.2">
      <c r="A363">
        <v>280</v>
      </c>
      <c r="B363" t="s">
        <v>360</v>
      </c>
      <c r="C363" t="s">
        <v>228</v>
      </c>
      <c r="D363" t="s">
        <v>350</v>
      </c>
      <c r="E363" t="s">
        <v>350</v>
      </c>
      <c r="F363" t="s">
        <v>17</v>
      </c>
      <c r="G363" t="s">
        <v>18</v>
      </c>
      <c r="H363" t="s">
        <v>19</v>
      </c>
      <c r="I363">
        <v>7197</v>
      </c>
      <c r="J363">
        <v>2450567.35</v>
      </c>
      <c r="K363" t="s">
        <v>23</v>
      </c>
      <c r="L363">
        <v>1</v>
      </c>
      <c r="M363" t="s">
        <v>24</v>
      </c>
      <c r="N363">
        <v>2450567.35</v>
      </c>
    </row>
    <row r="364" spans="1:14" x14ac:dyDescent="0.2">
      <c r="A364">
        <v>287</v>
      </c>
      <c r="B364" t="s">
        <v>369</v>
      </c>
      <c r="C364" t="s">
        <v>228</v>
      </c>
      <c r="D364" t="s">
        <v>370</v>
      </c>
      <c r="E364" t="s">
        <v>371</v>
      </c>
      <c r="F364" t="s">
        <v>17</v>
      </c>
      <c r="G364" t="s">
        <v>18</v>
      </c>
      <c r="H364" t="s">
        <v>19</v>
      </c>
      <c r="I364">
        <v>4433</v>
      </c>
      <c r="J364">
        <v>2821494.81</v>
      </c>
      <c r="K364" t="s">
        <v>20</v>
      </c>
      <c r="L364">
        <v>0.5</v>
      </c>
      <c r="M364" t="s">
        <v>372</v>
      </c>
      <c r="N364">
        <v>1410747.405</v>
      </c>
    </row>
    <row r="365" spans="1:14" x14ac:dyDescent="0.2">
      <c r="A365">
        <v>288</v>
      </c>
      <c r="B365" t="s">
        <v>373</v>
      </c>
      <c r="C365" t="s">
        <v>228</v>
      </c>
      <c r="D365" t="s">
        <v>370</v>
      </c>
      <c r="E365" t="s">
        <v>371</v>
      </c>
      <c r="F365" t="s">
        <v>17</v>
      </c>
      <c r="G365" t="s">
        <v>18</v>
      </c>
      <c r="H365" t="s">
        <v>19</v>
      </c>
      <c r="I365">
        <v>9013</v>
      </c>
      <c r="J365">
        <v>3389468.67</v>
      </c>
      <c r="K365" t="s">
        <v>20</v>
      </c>
      <c r="L365">
        <v>0.5</v>
      </c>
      <c r="M365" t="s">
        <v>372</v>
      </c>
      <c r="N365">
        <v>1694734.335</v>
      </c>
    </row>
    <row r="366" spans="1:14" x14ac:dyDescent="0.2">
      <c r="A366">
        <v>289</v>
      </c>
      <c r="B366" t="s">
        <v>374</v>
      </c>
      <c r="C366" t="s">
        <v>228</v>
      </c>
      <c r="D366" t="s">
        <v>370</v>
      </c>
      <c r="E366" t="s">
        <v>371</v>
      </c>
      <c r="F366" t="s">
        <v>17</v>
      </c>
      <c r="G366" t="s">
        <v>18</v>
      </c>
      <c r="H366" t="s">
        <v>19</v>
      </c>
      <c r="I366">
        <v>14301</v>
      </c>
      <c r="J366">
        <v>3125272.1</v>
      </c>
      <c r="K366" t="s">
        <v>20</v>
      </c>
      <c r="L366">
        <v>0.5</v>
      </c>
      <c r="M366" t="s">
        <v>372</v>
      </c>
      <c r="N366">
        <v>1562636.05</v>
      </c>
    </row>
    <row r="367" spans="1:14" x14ac:dyDescent="0.2">
      <c r="A367">
        <v>290</v>
      </c>
      <c r="B367" t="s">
        <v>375</v>
      </c>
      <c r="C367" t="s">
        <v>228</v>
      </c>
      <c r="D367" t="s">
        <v>370</v>
      </c>
      <c r="E367" t="s">
        <v>371</v>
      </c>
      <c r="F367" t="s">
        <v>17</v>
      </c>
      <c r="G367" t="s">
        <v>18</v>
      </c>
      <c r="H367" t="s">
        <v>19</v>
      </c>
      <c r="I367">
        <v>4427</v>
      </c>
      <c r="J367">
        <v>7512062.4299999997</v>
      </c>
      <c r="K367" t="s">
        <v>20</v>
      </c>
      <c r="L367">
        <v>0.5</v>
      </c>
      <c r="M367" t="s">
        <v>372</v>
      </c>
      <c r="N367">
        <v>3756031.2149999999</v>
      </c>
    </row>
    <row r="368" spans="1:14" x14ac:dyDescent="0.2">
      <c r="A368">
        <v>291</v>
      </c>
      <c r="B368" t="s">
        <v>376</v>
      </c>
      <c r="C368" t="s">
        <v>228</v>
      </c>
      <c r="D368" t="s">
        <v>370</v>
      </c>
      <c r="E368" t="s">
        <v>371</v>
      </c>
      <c r="F368" t="s">
        <v>17</v>
      </c>
      <c r="G368" t="s">
        <v>18</v>
      </c>
      <c r="H368" t="s">
        <v>19</v>
      </c>
      <c r="I368">
        <v>4384</v>
      </c>
      <c r="J368">
        <v>3470218.46</v>
      </c>
      <c r="K368" t="s">
        <v>20</v>
      </c>
      <c r="L368">
        <v>0.5</v>
      </c>
      <c r="M368" t="s">
        <v>372</v>
      </c>
      <c r="N368">
        <v>1735109.23</v>
      </c>
    </row>
    <row r="369" spans="1:14" x14ac:dyDescent="0.2">
      <c r="A369">
        <v>292</v>
      </c>
      <c r="B369" t="s">
        <v>377</v>
      </c>
      <c r="C369" t="s">
        <v>228</v>
      </c>
      <c r="D369" t="s">
        <v>370</v>
      </c>
      <c r="E369" t="s">
        <v>371</v>
      </c>
      <c r="F369" t="s">
        <v>17</v>
      </c>
      <c r="G369" t="s">
        <v>18</v>
      </c>
      <c r="H369" t="s">
        <v>19</v>
      </c>
      <c r="I369">
        <v>9020</v>
      </c>
      <c r="J369">
        <v>599090.62</v>
      </c>
      <c r="K369" t="s">
        <v>20</v>
      </c>
      <c r="L369">
        <v>0.5</v>
      </c>
      <c r="M369" t="s">
        <v>372</v>
      </c>
      <c r="N369">
        <v>299545.31</v>
      </c>
    </row>
    <row r="370" spans="1:14" x14ac:dyDescent="0.2">
      <c r="A370">
        <v>293</v>
      </c>
      <c r="B370" t="s">
        <v>378</v>
      </c>
      <c r="C370" t="s">
        <v>228</v>
      </c>
      <c r="D370" t="s">
        <v>370</v>
      </c>
      <c r="E370" t="s">
        <v>371</v>
      </c>
      <c r="F370" t="s">
        <v>17</v>
      </c>
      <c r="G370" t="s">
        <v>18</v>
      </c>
      <c r="H370" t="s">
        <v>19</v>
      </c>
      <c r="I370">
        <v>4405</v>
      </c>
      <c r="J370">
        <v>6095458.2999999998</v>
      </c>
      <c r="K370" t="s">
        <v>20</v>
      </c>
      <c r="L370">
        <v>0.5</v>
      </c>
      <c r="M370" t="s">
        <v>379</v>
      </c>
      <c r="N370">
        <v>3047729.15</v>
      </c>
    </row>
    <row r="371" spans="1:14" x14ac:dyDescent="0.2">
      <c r="A371">
        <v>304</v>
      </c>
      <c r="B371" t="s">
        <v>391</v>
      </c>
      <c r="C371" t="s">
        <v>228</v>
      </c>
      <c r="D371" t="s">
        <v>392</v>
      </c>
      <c r="E371" t="s">
        <v>393</v>
      </c>
      <c r="F371" t="s">
        <v>17</v>
      </c>
      <c r="G371" t="s">
        <v>18</v>
      </c>
      <c r="H371" t="s">
        <v>19</v>
      </c>
      <c r="I371">
        <v>2266</v>
      </c>
      <c r="J371">
        <v>4650486.79</v>
      </c>
      <c r="K371" t="s">
        <v>23</v>
      </c>
      <c r="L371">
        <v>1</v>
      </c>
      <c r="M371" t="s">
        <v>24</v>
      </c>
      <c r="N371">
        <v>4650486.79</v>
      </c>
    </row>
    <row r="372" spans="1:14" x14ac:dyDescent="0.2">
      <c r="A372">
        <v>305</v>
      </c>
      <c r="B372" t="s">
        <v>394</v>
      </c>
      <c r="C372" t="s">
        <v>228</v>
      </c>
      <c r="D372" t="s">
        <v>392</v>
      </c>
      <c r="E372" t="s">
        <v>393</v>
      </c>
      <c r="F372" t="s">
        <v>17</v>
      </c>
      <c r="G372" t="s">
        <v>18</v>
      </c>
      <c r="H372" t="s">
        <v>19</v>
      </c>
      <c r="I372">
        <v>2265</v>
      </c>
      <c r="J372">
        <v>683680.32</v>
      </c>
      <c r="K372" t="s">
        <v>23</v>
      </c>
      <c r="L372">
        <v>1</v>
      </c>
      <c r="M372" t="s">
        <v>24</v>
      </c>
      <c r="N372">
        <v>683680.32</v>
      </c>
    </row>
    <row r="373" spans="1:14" x14ac:dyDescent="0.2">
      <c r="A373">
        <v>306</v>
      </c>
      <c r="B373" t="s">
        <v>395</v>
      </c>
      <c r="C373" t="s">
        <v>228</v>
      </c>
      <c r="D373" t="s">
        <v>392</v>
      </c>
      <c r="E373" t="s">
        <v>393</v>
      </c>
      <c r="F373" t="s">
        <v>17</v>
      </c>
      <c r="G373" t="s">
        <v>18</v>
      </c>
      <c r="H373" t="s">
        <v>19</v>
      </c>
      <c r="I373">
        <v>2283</v>
      </c>
      <c r="J373">
        <v>4339105.3099999996</v>
      </c>
      <c r="K373" t="s">
        <v>23</v>
      </c>
      <c r="L373">
        <v>1</v>
      </c>
      <c r="M373" t="s">
        <v>24</v>
      </c>
      <c r="N373">
        <v>4339105.3099999996</v>
      </c>
    </row>
    <row r="374" spans="1:14" x14ac:dyDescent="0.2">
      <c r="A374">
        <v>307</v>
      </c>
      <c r="B374" t="s">
        <v>396</v>
      </c>
      <c r="C374" t="s">
        <v>228</v>
      </c>
      <c r="D374" t="s">
        <v>392</v>
      </c>
      <c r="E374" t="s">
        <v>393</v>
      </c>
      <c r="F374" t="s">
        <v>17</v>
      </c>
      <c r="G374" t="s">
        <v>18</v>
      </c>
      <c r="H374" t="s">
        <v>19</v>
      </c>
      <c r="I374">
        <v>2259</v>
      </c>
      <c r="J374">
        <v>7770334.0099999998</v>
      </c>
      <c r="K374" t="s">
        <v>23</v>
      </c>
      <c r="L374">
        <v>1</v>
      </c>
      <c r="M374" t="s">
        <v>24</v>
      </c>
      <c r="N374">
        <v>7770334.0099999998</v>
      </c>
    </row>
    <row r="375" spans="1:14" x14ac:dyDescent="0.2">
      <c r="A375">
        <v>308</v>
      </c>
      <c r="B375" t="s">
        <v>397</v>
      </c>
      <c r="C375" t="s">
        <v>228</v>
      </c>
      <c r="D375" t="s">
        <v>392</v>
      </c>
      <c r="E375" t="s">
        <v>392</v>
      </c>
      <c r="F375" t="s">
        <v>17</v>
      </c>
      <c r="G375" t="s">
        <v>18</v>
      </c>
      <c r="H375" t="s">
        <v>19</v>
      </c>
      <c r="I375">
        <v>2231</v>
      </c>
      <c r="J375">
        <v>1868080.62</v>
      </c>
      <c r="K375" t="s">
        <v>23</v>
      </c>
      <c r="L375">
        <v>1</v>
      </c>
      <c r="M375" t="s">
        <v>24</v>
      </c>
      <c r="N375">
        <v>1868080.62</v>
      </c>
    </row>
    <row r="376" spans="1:14" x14ac:dyDescent="0.2">
      <c r="A376">
        <v>309</v>
      </c>
      <c r="B376" t="s">
        <v>398</v>
      </c>
      <c r="C376" t="s">
        <v>14</v>
      </c>
      <c r="D376" t="s">
        <v>399</v>
      </c>
      <c r="E376" t="s">
        <v>399</v>
      </c>
      <c r="F376" t="s">
        <v>17</v>
      </c>
      <c r="G376" t="s">
        <v>18</v>
      </c>
      <c r="H376" t="s">
        <v>19</v>
      </c>
      <c r="I376">
        <v>15099</v>
      </c>
      <c r="J376">
        <v>5781385.9100000001</v>
      </c>
      <c r="K376" t="s">
        <v>20</v>
      </c>
      <c r="L376">
        <v>0.5</v>
      </c>
      <c r="M376" t="s">
        <v>21</v>
      </c>
      <c r="N376">
        <v>2890692.9550000001</v>
      </c>
    </row>
    <row r="377" spans="1:14" x14ac:dyDescent="0.2">
      <c r="A377">
        <v>310</v>
      </c>
      <c r="B377" t="s">
        <v>400</v>
      </c>
      <c r="C377" t="s">
        <v>14</v>
      </c>
      <c r="D377" t="s">
        <v>399</v>
      </c>
      <c r="E377" t="s">
        <v>399</v>
      </c>
      <c r="F377" t="s">
        <v>17</v>
      </c>
      <c r="G377" t="s">
        <v>18</v>
      </c>
      <c r="H377" t="s">
        <v>19</v>
      </c>
      <c r="I377">
        <v>4712</v>
      </c>
      <c r="J377">
        <v>4502118.29</v>
      </c>
      <c r="K377" t="s">
        <v>20</v>
      </c>
      <c r="L377">
        <v>0.5</v>
      </c>
      <c r="M377" t="s">
        <v>21</v>
      </c>
      <c r="N377">
        <v>2251059.145</v>
      </c>
    </row>
    <row r="378" spans="1:14" x14ac:dyDescent="0.2">
      <c r="A378">
        <v>311</v>
      </c>
      <c r="B378" t="s">
        <v>401</v>
      </c>
      <c r="C378" t="s">
        <v>14</v>
      </c>
      <c r="D378" t="s">
        <v>399</v>
      </c>
      <c r="E378" t="s">
        <v>399</v>
      </c>
      <c r="F378" t="s">
        <v>17</v>
      </c>
      <c r="G378" t="s">
        <v>18</v>
      </c>
      <c r="H378" t="s">
        <v>19</v>
      </c>
      <c r="I378">
        <v>4533</v>
      </c>
      <c r="J378">
        <v>13902577.1</v>
      </c>
      <c r="K378" t="s">
        <v>20</v>
      </c>
      <c r="L378">
        <v>0.5</v>
      </c>
      <c r="M378" t="s">
        <v>21</v>
      </c>
      <c r="N378">
        <v>6951288.5499999998</v>
      </c>
    </row>
    <row r="379" spans="1:14" x14ac:dyDescent="0.2">
      <c r="A379">
        <v>312</v>
      </c>
      <c r="B379" t="s">
        <v>402</v>
      </c>
      <c r="C379" t="s">
        <v>14</v>
      </c>
      <c r="D379" t="s">
        <v>399</v>
      </c>
      <c r="E379" t="s">
        <v>399</v>
      </c>
      <c r="F379" t="s">
        <v>17</v>
      </c>
      <c r="G379" t="s">
        <v>18</v>
      </c>
      <c r="H379" t="s">
        <v>19</v>
      </c>
      <c r="I379">
        <v>4519</v>
      </c>
      <c r="J379">
        <v>3901447.73</v>
      </c>
      <c r="K379" t="s">
        <v>20</v>
      </c>
      <c r="L379">
        <v>0.5</v>
      </c>
      <c r="M379" t="s">
        <v>21</v>
      </c>
      <c r="N379">
        <v>1950723.865</v>
      </c>
    </row>
    <row r="380" spans="1:14" x14ac:dyDescent="0.2">
      <c r="A380">
        <v>313</v>
      </c>
      <c r="B380" t="s">
        <v>403</v>
      </c>
      <c r="C380" t="s">
        <v>14</v>
      </c>
      <c r="D380" t="s">
        <v>399</v>
      </c>
      <c r="E380" t="s">
        <v>399</v>
      </c>
      <c r="F380" t="s">
        <v>17</v>
      </c>
      <c r="G380" t="s">
        <v>18</v>
      </c>
      <c r="H380" t="s">
        <v>19</v>
      </c>
      <c r="I380">
        <v>4509</v>
      </c>
      <c r="J380">
        <v>5474089.21</v>
      </c>
      <c r="K380" t="s">
        <v>20</v>
      </c>
      <c r="L380">
        <v>0.5</v>
      </c>
      <c r="M380" t="s">
        <v>21</v>
      </c>
      <c r="N380">
        <v>2737044.605</v>
      </c>
    </row>
    <row r="381" spans="1:14" x14ac:dyDescent="0.2">
      <c r="A381">
        <v>314</v>
      </c>
      <c r="B381" t="s">
        <v>404</v>
      </c>
      <c r="C381" t="s">
        <v>14</v>
      </c>
      <c r="D381" t="s">
        <v>399</v>
      </c>
      <c r="E381" t="s">
        <v>399</v>
      </c>
      <c r="F381" t="s">
        <v>17</v>
      </c>
      <c r="G381" t="s">
        <v>18</v>
      </c>
      <c r="H381" t="s">
        <v>19</v>
      </c>
      <c r="I381">
        <v>4654</v>
      </c>
      <c r="J381">
        <v>4762097.8499999996</v>
      </c>
      <c r="K381" t="s">
        <v>20</v>
      </c>
      <c r="L381">
        <v>0.5</v>
      </c>
      <c r="M381" t="s">
        <v>21</v>
      </c>
      <c r="N381">
        <v>2381048.9249999998</v>
      </c>
    </row>
    <row r="382" spans="1:14" x14ac:dyDescent="0.2">
      <c r="A382">
        <v>315</v>
      </c>
      <c r="B382" t="s">
        <v>405</v>
      </c>
      <c r="C382" t="s">
        <v>14</v>
      </c>
      <c r="D382" t="s">
        <v>399</v>
      </c>
      <c r="E382" t="s">
        <v>399</v>
      </c>
      <c r="F382" t="s">
        <v>17</v>
      </c>
      <c r="G382" t="s">
        <v>18</v>
      </c>
      <c r="H382" t="s">
        <v>19</v>
      </c>
      <c r="I382">
        <v>4656</v>
      </c>
      <c r="J382">
        <v>5150746.46</v>
      </c>
      <c r="K382" t="s">
        <v>20</v>
      </c>
      <c r="L382">
        <v>0.5</v>
      </c>
      <c r="M382" t="s">
        <v>21</v>
      </c>
      <c r="N382">
        <v>2575373.23</v>
      </c>
    </row>
    <row r="383" spans="1:14" x14ac:dyDescent="0.2">
      <c r="A383">
        <v>324</v>
      </c>
      <c r="B383" t="s">
        <v>413</v>
      </c>
      <c r="C383" t="s">
        <v>14</v>
      </c>
      <c r="D383" t="s">
        <v>414</v>
      </c>
      <c r="E383" t="s">
        <v>414</v>
      </c>
      <c r="F383" t="s">
        <v>17</v>
      </c>
      <c r="G383" t="s">
        <v>18</v>
      </c>
      <c r="H383" t="s">
        <v>19</v>
      </c>
      <c r="I383">
        <v>1729</v>
      </c>
      <c r="J383">
        <v>5202613.7699999996</v>
      </c>
      <c r="K383" t="s">
        <v>23</v>
      </c>
      <c r="L383">
        <v>1</v>
      </c>
      <c r="M383" t="s">
        <v>24</v>
      </c>
      <c r="N383">
        <v>5202613.7699999996</v>
      </c>
    </row>
    <row r="384" spans="1:14" x14ac:dyDescent="0.2">
      <c r="A384">
        <v>325</v>
      </c>
      <c r="B384" t="s">
        <v>415</v>
      </c>
      <c r="C384" t="s">
        <v>14</v>
      </c>
      <c r="D384" t="s">
        <v>414</v>
      </c>
      <c r="E384" t="s">
        <v>414</v>
      </c>
      <c r="F384" t="s">
        <v>17</v>
      </c>
      <c r="G384" t="s">
        <v>18</v>
      </c>
      <c r="H384" t="s">
        <v>19</v>
      </c>
      <c r="I384">
        <v>1730</v>
      </c>
      <c r="J384">
        <v>2057774.06</v>
      </c>
      <c r="K384" t="s">
        <v>23</v>
      </c>
      <c r="L384">
        <v>1</v>
      </c>
      <c r="M384" t="s">
        <v>24</v>
      </c>
      <c r="N384">
        <v>2057774.06</v>
      </c>
    </row>
    <row r="385" spans="1:14" x14ac:dyDescent="0.2">
      <c r="A385">
        <v>326</v>
      </c>
      <c r="B385" t="s">
        <v>416</v>
      </c>
      <c r="C385" t="s">
        <v>14</v>
      </c>
      <c r="D385" t="s">
        <v>414</v>
      </c>
      <c r="E385" t="s">
        <v>414</v>
      </c>
      <c r="F385" t="s">
        <v>17</v>
      </c>
      <c r="G385" t="s">
        <v>18</v>
      </c>
      <c r="H385" t="s">
        <v>19</v>
      </c>
      <c r="I385">
        <v>1734</v>
      </c>
      <c r="J385">
        <v>2636359.7799999998</v>
      </c>
      <c r="K385" t="s">
        <v>23</v>
      </c>
      <c r="L385">
        <v>1</v>
      </c>
      <c r="M385" t="s">
        <v>24</v>
      </c>
      <c r="N385">
        <v>2636359.7799999998</v>
      </c>
    </row>
    <row r="386" spans="1:14" x14ac:dyDescent="0.2">
      <c r="A386">
        <v>330</v>
      </c>
      <c r="B386" t="s">
        <v>424</v>
      </c>
      <c r="C386" t="s">
        <v>14</v>
      </c>
      <c r="D386" t="s">
        <v>425</v>
      </c>
      <c r="E386" t="s">
        <v>426</v>
      </c>
      <c r="F386" t="s">
        <v>17</v>
      </c>
      <c r="G386" t="s">
        <v>18</v>
      </c>
      <c r="H386" t="s">
        <v>19</v>
      </c>
      <c r="I386">
        <v>13319</v>
      </c>
      <c r="J386">
        <v>727207.76</v>
      </c>
      <c r="K386" t="s">
        <v>20</v>
      </c>
      <c r="L386">
        <v>0.5</v>
      </c>
      <c r="M386" t="s">
        <v>21</v>
      </c>
      <c r="N386">
        <v>363603.88</v>
      </c>
    </row>
    <row r="387" spans="1:14" x14ac:dyDescent="0.2">
      <c r="A387">
        <v>331</v>
      </c>
      <c r="B387" t="s">
        <v>427</v>
      </c>
      <c r="C387" t="s">
        <v>14</v>
      </c>
      <c r="D387" t="s">
        <v>425</v>
      </c>
      <c r="E387" t="s">
        <v>426</v>
      </c>
      <c r="F387" t="s">
        <v>17</v>
      </c>
      <c r="G387" t="s">
        <v>18</v>
      </c>
      <c r="H387" t="s">
        <v>19</v>
      </c>
      <c r="I387">
        <v>14671</v>
      </c>
      <c r="J387">
        <v>10254716.08</v>
      </c>
      <c r="K387" t="s">
        <v>23</v>
      </c>
      <c r="L387">
        <v>1</v>
      </c>
      <c r="M387" t="s">
        <v>24</v>
      </c>
      <c r="N387">
        <v>10254716.08</v>
      </c>
    </row>
    <row r="388" spans="1:14" x14ac:dyDescent="0.2">
      <c r="A388">
        <v>332</v>
      </c>
      <c r="B388" t="s">
        <v>428</v>
      </c>
      <c r="C388" t="s">
        <v>14</v>
      </c>
      <c r="D388" t="s">
        <v>425</v>
      </c>
      <c r="E388" t="s">
        <v>426</v>
      </c>
      <c r="F388" t="s">
        <v>17</v>
      </c>
      <c r="G388" t="s">
        <v>18</v>
      </c>
      <c r="H388" t="s">
        <v>19</v>
      </c>
      <c r="I388">
        <v>1659</v>
      </c>
      <c r="J388">
        <v>2785701.2</v>
      </c>
      <c r="K388" t="s">
        <v>23</v>
      </c>
      <c r="L388">
        <v>1</v>
      </c>
      <c r="M388" t="s">
        <v>24</v>
      </c>
      <c r="N388">
        <v>2785701.2</v>
      </c>
    </row>
    <row r="389" spans="1:14" x14ac:dyDescent="0.2">
      <c r="A389">
        <v>333</v>
      </c>
      <c r="B389" t="s">
        <v>429</v>
      </c>
      <c r="C389" t="s">
        <v>14</v>
      </c>
      <c r="D389" t="s">
        <v>425</v>
      </c>
      <c r="E389" t="s">
        <v>426</v>
      </c>
      <c r="F389" t="s">
        <v>17</v>
      </c>
      <c r="G389" t="s">
        <v>18</v>
      </c>
      <c r="H389" t="s">
        <v>19</v>
      </c>
      <c r="I389">
        <v>14670</v>
      </c>
      <c r="J389">
        <v>2722905.83</v>
      </c>
      <c r="K389" t="s">
        <v>20</v>
      </c>
      <c r="L389">
        <v>0.5</v>
      </c>
      <c r="M389" t="s">
        <v>430</v>
      </c>
      <c r="N389">
        <v>1361452.915</v>
      </c>
    </row>
    <row r="390" spans="1:14" x14ac:dyDescent="0.2">
      <c r="A390">
        <v>334</v>
      </c>
      <c r="B390" t="s">
        <v>346</v>
      </c>
      <c r="C390" t="s">
        <v>14</v>
      </c>
      <c r="D390" t="s">
        <v>425</v>
      </c>
      <c r="E390" t="s">
        <v>426</v>
      </c>
      <c r="F390" t="s">
        <v>17</v>
      </c>
      <c r="G390" t="s">
        <v>18</v>
      </c>
      <c r="H390" t="s">
        <v>19</v>
      </c>
      <c r="I390">
        <v>14243</v>
      </c>
      <c r="J390">
        <v>872756311</v>
      </c>
      <c r="K390" t="s">
        <v>23</v>
      </c>
      <c r="L390">
        <v>1</v>
      </c>
      <c r="M390" t="s">
        <v>24</v>
      </c>
      <c r="N390">
        <v>872756311</v>
      </c>
    </row>
    <row r="391" spans="1:14" x14ac:dyDescent="0.2">
      <c r="A391">
        <v>335</v>
      </c>
      <c r="B391" t="s">
        <v>431</v>
      </c>
      <c r="C391" t="s">
        <v>14</v>
      </c>
      <c r="D391" t="s">
        <v>425</v>
      </c>
      <c r="E391" t="s">
        <v>426</v>
      </c>
      <c r="F391" t="s">
        <v>17</v>
      </c>
      <c r="G391" t="s">
        <v>18</v>
      </c>
      <c r="H391" t="s">
        <v>19</v>
      </c>
      <c r="I391">
        <v>1605</v>
      </c>
      <c r="J391">
        <v>7051270.79</v>
      </c>
      <c r="K391" t="s">
        <v>23</v>
      </c>
      <c r="L391">
        <v>1</v>
      </c>
      <c r="M391" t="s">
        <v>24</v>
      </c>
      <c r="N391">
        <v>7051270.79</v>
      </c>
    </row>
    <row r="392" spans="1:14" x14ac:dyDescent="0.2">
      <c r="A392">
        <v>336</v>
      </c>
      <c r="B392" t="s">
        <v>432</v>
      </c>
      <c r="C392" t="s">
        <v>14</v>
      </c>
      <c r="D392" t="s">
        <v>425</v>
      </c>
      <c r="E392" t="s">
        <v>426</v>
      </c>
      <c r="F392" t="s">
        <v>17</v>
      </c>
      <c r="G392" t="s">
        <v>18</v>
      </c>
      <c r="H392" t="s">
        <v>19</v>
      </c>
      <c r="I392">
        <v>14252</v>
      </c>
      <c r="J392">
        <v>9679031.6899999995</v>
      </c>
      <c r="K392" t="s">
        <v>23</v>
      </c>
      <c r="L392">
        <v>1</v>
      </c>
      <c r="M392" t="s">
        <v>24</v>
      </c>
      <c r="N392">
        <v>9679031.6899999995</v>
      </c>
    </row>
    <row r="393" spans="1:14" x14ac:dyDescent="0.2">
      <c r="A393">
        <v>337</v>
      </c>
      <c r="B393" t="s">
        <v>433</v>
      </c>
      <c r="C393" t="s">
        <v>14</v>
      </c>
      <c r="D393" t="s">
        <v>425</v>
      </c>
      <c r="E393" t="s">
        <v>426</v>
      </c>
      <c r="F393" t="s">
        <v>17</v>
      </c>
      <c r="G393" t="s">
        <v>18</v>
      </c>
      <c r="H393" t="s">
        <v>19</v>
      </c>
      <c r="I393">
        <v>14257</v>
      </c>
      <c r="J393">
        <v>6502306.3600000003</v>
      </c>
      <c r="K393" t="s">
        <v>23</v>
      </c>
      <c r="L393">
        <v>1</v>
      </c>
      <c r="M393" t="s">
        <v>24</v>
      </c>
      <c r="N393">
        <v>6502306.3600000003</v>
      </c>
    </row>
    <row r="394" spans="1:14" x14ac:dyDescent="0.2">
      <c r="A394">
        <v>338</v>
      </c>
      <c r="B394" t="s">
        <v>434</v>
      </c>
      <c r="C394" t="s">
        <v>14</v>
      </c>
      <c r="D394" t="s">
        <v>425</v>
      </c>
      <c r="E394" t="s">
        <v>426</v>
      </c>
      <c r="F394" t="s">
        <v>17</v>
      </c>
      <c r="G394" t="s">
        <v>18</v>
      </c>
      <c r="H394" t="s">
        <v>19</v>
      </c>
      <c r="I394">
        <v>15255</v>
      </c>
      <c r="J394">
        <v>7747214.6699999999</v>
      </c>
      <c r="K394" t="s">
        <v>23</v>
      </c>
      <c r="L394">
        <v>1</v>
      </c>
      <c r="M394" t="s">
        <v>24</v>
      </c>
      <c r="N394">
        <v>7747214.6699999999</v>
      </c>
    </row>
    <row r="395" spans="1:14" x14ac:dyDescent="0.2">
      <c r="A395">
        <v>339</v>
      </c>
      <c r="B395" t="s">
        <v>435</v>
      </c>
      <c r="C395" t="s">
        <v>14</v>
      </c>
      <c r="D395" t="s">
        <v>425</v>
      </c>
      <c r="E395" t="s">
        <v>426</v>
      </c>
      <c r="F395" t="s">
        <v>17</v>
      </c>
      <c r="G395" t="s">
        <v>18</v>
      </c>
      <c r="H395" t="s">
        <v>19</v>
      </c>
      <c r="I395">
        <v>11441</v>
      </c>
      <c r="J395">
        <v>4101802.19</v>
      </c>
      <c r="K395" t="s">
        <v>23</v>
      </c>
      <c r="L395">
        <v>1</v>
      </c>
      <c r="M395" t="s">
        <v>24</v>
      </c>
      <c r="N395">
        <v>4101802.19</v>
      </c>
    </row>
    <row r="396" spans="1:14" x14ac:dyDescent="0.2">
      <c r="A396">
        <v>340</v>
      </c>
      <c r="B396" t="s">
        <v>436</v>
      </c>
      <c r="C396" t="s">
        <v>14</v>
      </c>
      <c r="D396" t="s">
        <v>425</v>
      </c>
      <c r="E396" t="s">
        <v>426</v>
      </c>
      <c r="F396" t="s">
        <v>17</v>
      </c>
      <c r="G396" t="s">
        <v>18</v>
      </c>
      <c r="H396" t="s">
        <v>19</v>
      </c>
      <c r="I396">
        <v>1681</v>
      </c>
      <c r="J396">
        <v>3341892.27</v>
      </c>
      <c r="K396" t="s">
        <v>23</v>
      </c>
      <c r="L396">
        <v>1</v>
      </c>
      <c r="M396" t="s">
        <v>24</v>
      </c>
      <c r="N396">
        <v>3341892.27</v>
      </c>
    </row>
    <row r="397" spans="1:14" x14ac:dyDescent="0.2">
      <c r="A397">
        <v>341</v>
      </c>
      <c r="B397" t="s">
        <v>437</v>
      </c>
      <c r="C397" t="s">
        <v>14</v>
      </c>
      <c r="D397" t="s">
        <v>425</v>
      </c>
      <c r="E397" t="s">
        <v>438</v>
      </c>
      <c r="F397" t="s">
        <v>17</v>
      </c>
      <c r="G397" t="s">
        <v>18</v>
      </c>
      <c r="H397" t="s">
        <v>19</v>
      </c>
      <c r="I397">
        <v>6931</v>
      </c>
      <c r="J397">
        <v>4648549.96</v>
      </c>
      <c r="K397" t="s">
        <v>23</v>
      </c>
      <c r="L397">
        <v>1</v>
      </c>
      <c r="M397" t="s">
        <v>24</v>
      </c>
      <c r="N397">
        <v>4648549.96</v>
      </c>
    </row>
    <row r="398" spans="1:14" x14ac:dyDescent="0.2">
      <c r="A398">
        <v>342</v>
      </c>
      <c r="B398" t="s">
        <v>439</v>
      </c>
      <c r="C398" t="s">
        <v>14</v>
      </c>
      <c r="D398" t="s">
        <v>425</v>
      </c>
      <c r="E398" t="s">
        <v>438</v>
      </c>
      <c r="F398" t="s">
        <v>17</v>
      </c>
      <c r="G398" t="s">
        <v>18</v>
      </c>
      <c r="H398" t="s">
        <v>19</v>
      </c>
      <c r="I398">
        <v>1708</v>
      </c>
      <c r="J398">
        <v>1766635.38</v>
      </c>
      <c r="K398" t="s">
        <v>23</v>
      </c>
      <c r="L398">
        <v>1</v>
      </c>
      <c r="M398" t="s">
        <v>24</v>
      </c>
      <c r="N398">
        <v>1766635.38</v>
      </c>
    </row>
    <row r="399" spans="1:14" x14ac:dyDescent="0.2">
      <c r="A399">
        <v>343</v>
      </c>
      <c r="B399" t="s">
        <v>440</v>
      </c>
      <c r="C399" t="s">
        <v>14</v>
      </c>
      <c r="D399" t="s">
        <v>425</v>
      </c>
      <c r="E399" t="s">
        <v>438</v>
      </c>
      <c r="F399" t="s">
        <v>17</v>
      </c>
      <c r="G399" t="s">
        <v>18</v>
      </c>
      <c r="H399" t="s">
        <v>19</v>
      </c>
      <c r="I399">
        <v>14238</v>
      </c>
      <c r="J399">
        <v>5775980.9500000002</v>
      </c>
      <c r="K399" t="s">
        <v>23</v>
      </c>
      <c r="L399">
        <v>1</v>
      </c>
      <c r="M399" t="s">
        <v>24</v>
      </c>
      <c r="N399">
        <v>5775980.9500000002</v>
      </c>
    </row>
    <row r="400" spans="1:14" x14ac:dyDescent="0.2">
      <c r="A400">
        <v>371</v>
      </c>
      <c r="B400" t="s">
        <v>468</v>
      </c>
      <c r="C400" t="s">
        <v>14</v>
      </c>
      <c r="D400" t="s">
        <v>469</v>
      </c>
      <c r="E400" t="s">
        <v>470</v>
      </c>
      <c r="F400" t="s">
        <v>17</v>
      </c>
      <c r="G400" t="s">
        <v>18</v>
      </c>
      <c r="H400" t="s">
        <v>19</v>
      </c>
      <c r="I400">
        <v>1383</v>
      </c>
      <c r="J400">
        <v>3275027.48</v>
      </c>
      <c r="K400" t="s">
        <v>23</v>
      </c>
      <c r="L400">
        <v>1</v>
      </c>
      <c r="M400" t="s">
        <v>24</v>
      </c>
      <c r="N400">
        <v>3275027.48</v>
      </c>
    </row>
    <row r="401" spans="1:14" x14ac:dyDescent="0.2">
      <c r="A401">
        <v>372</v>
      </c>
      <c r="B401" t="s">
        <v>471</v>
      </c>
      <c r="C401" t="s">
        <v>14</v>
      </c>
      <c r="D401" t="s">
        <v>469</v>
      </c>
      <c r="E401" t="s">
        <v>470</v>
      </c>
      <c r="F401" t="s">
        <v>17</v>
      </c>
      <c r="G401" t="s">
        <v>18</v>
      </c>
      <c r="H401" t="s">
        <v>19</v>
      </c>
      <c r="I401">
        <v>1395</v>
      </c>
      <c r="J401">
        <v>3737955.74</v>
      </c>
      <c r="K401" t="s">
        <v>20</v>
      </c>
      <c r="L401">
        <v>0.5</v>
      </c>
      <c r="M401" t="s">
        <v>21</v>
      </c>
      <c r="N401">
        <v>1868977.87</v>
      </c>
    </row>
    <row r="402" spans="1:14" x14ac:dyDescent="0.2">
      <c r="A402">
        <v>373</v>
      </c>
      <c r="B402" t="s">
        <v>472</v>
      </c>
      <c r="C402" t="s">
        <v>14</v>
      </c>
      <c r="D402" t="s">
        <v>469</v>
      </c>
      <c r="E402" t="s">
        <v>470</v>
      </c>
      <c r="F402" t="s">
        <v>17</v>
      </c>
      <c r="G402" t="s">
        <v>18</v>
      </c>
      <c r="H402" t="s">
        <v>19</v>
      </c>
      <c r="I402">
        <v>1370</v>
      </c>
      <c r="J402">
        <v>7293773.4299999997</v>
      </c>
      <c r="K402" t="s">
        <v>23</v>
      </c>
      <c r="L402">
        <v>1</v>
      </c>
      <c r="M402" t="s">
        <v>24</v>
      </c>
      <c r="N402">
        <v>7293773.4299999997</v>
      </c>
    </row>
    <row r="403" spans="1:14" x14ac:dyDescent="0.2">
      <c r="A403">
        <v>374</v>
      </c>
      <c r="B403" t="s">
        <v>473</v>
      </c>
      <c r="C403" t="s">
        <v>14</v>
      </c>
      <c r="D403" t="s">
        <v>469</v>
      </c>
      <c r="E403" t="s">
        <v>469</v>
      </c>
      <c r="F403" t="s">
        <v>17</v>
      </c>
      <c r="G403" t="s">
        <v>18</v>
      </c>
      <c r="H403" t="s">
        <v>19</v>
      </c>
      <c r="I403">
        <v>1300</v>
      </c>
      <c r="J403">
        <v>3694816.65</v>
      </c>
      <c r="K403" t="s">
        <v>23</v>
      </c>
      <c r="L403">
        <v>1</v>
      </c>
      <c r="M403" t="s">
        <v>24</v>
      </c>
      <c r="N403">
        <v>3694816.65</v>
      </c>
    </row>
    <row r="404" spans="1:14" x14ac:dyDescent="0.2">
      <c r="A404">
        <v>375</v>
      </c>
      <c r="B404" t="s">
        <v>474</v>
      </c>
      <c r="C404" t="s">
        <v>14</v>
      </c>
      <c r="D404" t="s">
        <v>469</v>
      </c>
      <c r="E404" t="s">
        <v>469</v>
      </c>
      <c r="F404" t="s">
        <v>17</v>
      </c>
      <c r="G404" t="s">
        <v>18</v>
      </c>
      <c r="H404" t="s">
        <v>19</v>
      </c>
      <c r="I404">
        <v>1272</v>
      </c>
      <c r="J404">
        <v>2855324.7</v>
      </c>
      <c r="K404" t="s">
        <v>20</v>
      </c>
      <c r="L404">
        <v>0.5</v>
      </c>
      <c r="M404" t="s">
        <v>21</v>
      </c>
      <c r="N404">
        <v>1427662.35</v>
      </c>
    </row>
    <row r="405" spans="1:14" x14ac:dyDescent="0.2">
      <c r="A405">
        <v>376</v>
      </c>
      <c r="B405" t="s">
        <v>475</v>
      </c>
      <c r="C405" t="s">
        <v>14</v>
      </c>
      <c r="D405" t="s">
        <v>469</v>
      </c>
      <c r="E405" t="s">
        <v>469</v>
      </c>
      <c r="F405" t="s">
        <v>17</v>
      </c>
      <c r="G405" t="s">
        <v>18</v>
      </c>
      <c r="H405" t="s">
        <v>19</v>
      </c>
      <c r="I405">
        <v>1399</v>
      </c>
      <c r="J405">
        <v>1380564.49</v>
      </c>
      <c r="K405" t="s">
        <v>20</v>
      </c>
      <c r="L405">
        <v>0.5</v>
      </c>
      <c r="M405" t="s">
        <v>21</v>
      </c>
      <c r="N405">
        <v>690282.245</v>
      </c>
    </row>
    <row r="406" spans="1:14" x14ac:dyDescent="0.2">
      <c r="A406">
        <v>377</v>
      </c>
      <c r="B406" t="s">
        <v>476</v>
      </c>
      <c r="C406" t="s">
        <v>14</v>
      </c>
      <c r="D406" t="s">
        <v>469</v>
      </c>
      <c r="E406" t="s">
        <v>469</v>
      </c>
      <c r="F406" t="s">
        <v>17</v>
      </c>
      <c r="G406" t="s">
        <v>18</v>
      </c>
      <c r="H406" t="s">
        <v>19</v>
      </c>
      <c r="I406">
        <v>10556</v>
      </c>
      <c r="J406">
        <v>4614525.0199999996</v>
      </c>
      <c r="K406" t="s">
        <v>23</v>
      </c>
      <c r="L406">
        <v>1</v>
      </c>
      <c r="M406" t="s">
        <v>24</v>
      </c>
      <c r="N406">
        <v>4614525.0199999996</v>
      </c>
    </row>
    <row r="407" spans="1:14" x14ac:dyDescent="0.2">
      <c r="A407">
        <v>378</v>
      </c>
      <c r="B407" t="s">
        <v>477</v>
      </c>
      <c r="C407" t="s">
        <v>14</v>
      </c>
      <c r="D407" t="s">
        <v>469</v>
      </c>
      <c r="E407" t="s">
        <v>469</v>
      </c>
      <c r="F407" t="s">
        <v>17</v>
      </c>
      <c r="G407" t="s">
        <v>18</v>
      </c>
      <c r="H407" t="s">
        <v>19</v>
      </c>
      <c r="I407">
        <v>1377</v>
      </c>
      <c r="J407">
        <v>16527227.880000001</v>
      </c>
      <c r="K407" t="s">
        <v>23</v>
      </c>
      <c r="L407">
        <v>1</v>
      </c>
      <c r="M407" t="s">
        <v>24</v>
      </c>
      <c r="N407">
        <v>16527227.880000001</v>
      </c>
    </row>
    <row r="408" spans="1:14" x14ac:dyDescent="0.2">
      <c r="A408">
        <v>379</v>
      </c>
      <c r="B408" t="s">
        <v>478</v>
      </c>
      <c r="C408" t="s">
        <v>14</v>
      </c>
      <c r="D408" t="s">
        <v>469</v>
      </c>
      <c r="E408" t="s">
        <v>469</v>
      </c>
      <c r="F408" t="s">
        <v>17</v>
      </c>
      <c r="G408" t="s">
        <v>18</v>
      </c>
      <c r="H408" t="s">
        <v>19</v>
      </c>
      <c r="I408">
        <v>1328</v>
      </c>
      <c r="J408">
        <v>4302475.45</v>
      </c>
      <c r="K408" t="s">
        <v>23</v>
      </c>
      <c r="L408">
        <v>1</v>
      </c>
      <c r="M408" t="s">
        <v>24</v>
      </c>
      <c r="N408">
        <v>4302475.45</v>
      </c>
    </row>
    <row r="409" spans="1:14" x14ac:dyDescent="0.2">
      <c r="A409">
        <v>396</v>
      </c>
      <c r="B409" t="s">
        <v>495</v>
      </c>
      <c r="C409" t="s">
        <v>14</v>
      </c>
      <c r="D409" t="s">
        <v>496</v>
      </c>
      <c r="E409" t="s">
        <v>496</v>
      </c>
      <c r="F409" t="s">
        <v>17</v>
      </c>
      <c r="G409" t="s">
        <v>18</v>
      </c>
      <c r="H409" t="s">
        <v>19</v>
      </c>
      <c r="I409">
        <v>14814</v>
      </c>
      <c r="J409">
        <v>1803970.77</v>
      </c>
      <c r="K409" t="s">
        <v>20</v>
      </c>
      <c r="L409">
        <v>0.5</v>
      </c>
      <c r="M409" t="s">
        <v>21</v>
      </c>
      <c r="N409">
        <v>901985.38500000001</v>
      </c>
    </row>
    <row r="410" spans="1:14" x14ac:dyDescent="0.2">
      <c r="A410">
        <v>397</v>
      </c>
      <c r="B410" t="s">
        <v>497</v>
      </c>
      <c r="C410" t="s">
        <v>14</v>
      </c>
      <c r="D410" t="s">
        <v>498</v>
      </c>
      <c r="E410" t="s">
        <v>498</v>
      </c>
      <c r="F410" t="s">
        <v>17</v>
      </c>
      <c r="G410" t="s">
        <v>18</v>
      </c>
      <c r="H410" t="s">
        <v>19</v>
      </c>
      <c r="I410">
        <v>3649</v>
      </c>
      <c r="J410">
        <v>1603225.9</v>
      </c>
      <c r="K410" t="s">
        <v>20</v>
      </c>
      <c r="L410">
        <v>0.5</v>
      </c>
      <c r="M410" t="s">
        <v>21</v>
      </c>
      <c r="N410">
        <v>801612.95</v>
      </c>
    </row>
    <row r="411" spans="1:14" x14ac:dyDescent="0.2">
      <c r="A411">
        <v>398</v>
      </c>
      <c r="B411" t="s">
        <v>499</v>
      </c>
      <c r="C411" t="s">
        <v>14</v>
      </c>
      <c r="D411" t="s">
        <v>498</v>
      </c>
      <c r="E411" t="s">
        <v>498</v>
      </c>
      <c r="F411" t="s">
        <v>17</v>
      </c>
      <c r="G411" t="s">
        <v>18</v>
      </c>
      <c r="H411" t="s">
        <v>19</v>
      </c>
      <c r="I411">
        <v>3648</v>
      </c>
      <c r="J411">
        <v>1852075.49</v>
      </c>
      <c r="K411" t="s">
        <v>20</v>
      </c>
      <c r="L411">
        <v>0.5</v>
      </c>
      <c r="M411" t="s">
        <v>21</v>
      </c>
      <c r="N411">
        <v>926037.745</v>
      </c>
    </row>
    <row r="412" spans="1:14" x14ac:dyDescent="0.2">
      <c r="A412">
        <v>399</v>
      </c>
      <c r="B412" t="s">
        <v>500</v>
      </c>
      <c r="C412" t="s">
        <v>14</v>
      </c>
      <c r="D412" t="s">
        <v>498</v>
      </c>
      <c r="E412" t="s">
        <v>498</v>
      </c>
      <c r="F412" t="s">
        <v>17</v>
      </c>
      <c r="G412" t="s">
        <v>18</v>
      </c>
      <c r="H412" t="s">
        <v>19</v>
      </c>
      <c r="I412">
        <v>8271</v>
      </c>
      <c r="J412">
        <v>6101714.8700000001</v>
      </c>
      <c r="K412" t="s">
        <v>23</v>
      </c>
      <c r="L412">
        <v>1</v>
      </c>
      <c r="M412" t="s">
        <v>24</v>
      </c>
      <c r="N412">
        <v>6101714.8700000001</v>
      </c>
    </row>
    <row r="413" spans="1:14" x14ac:dyDescent="0.2">
      <c r="A413">
        <v>400</v>
      </c>
      <c r="B413" t="s">
        <v>501</v>
      </c>
      <c r="C413" t="s">
        <v>14</v>
      </c>
      <c r="D413" t="s">
        <v>498</v>
      </c>
      <c r="E413" t="s">
        <v>498</v>
      </c>
      <c r="F413" t="s">
        <v>17</v>
      </c>
      <c r="G413" t="s">
        <v>18</v>
      </c>
      <c r="H413" t="s">
        <v>19</v>
      </c>
      <c r="I413">
        <v>14251</v>
      </c>
      <c r="J413">
        <v>5947647.1799999997</v>
      </c>
      <c r="K413" t="s">
        <v>23</v>
      </c>
      <c r="L413">
        <v>1</v>
      </c>
      <c r="M413" t="s">
        <v>24</v>
      </c>
      <c r="N413">
        <v>5947647.1799999997</v>
      </c>
    </row>
    <row r="414" spans="1:14" x14ac:dyDescent="0.2">
      <c r="A414">
        <v>401</v>
      </c>
      <c r="B414" t="s">
        <v>502</v>
      </c>
      <c r="C414" t="s">
        <v>14</v>
      </c>
      <c r="D414" t="s">
        <v>498</v>
      </c>
      <c r="E414" t="s">
        <v>498</v>
      </c>
      <c r="F414" t="s">
        <v>17</v>
      </c>
      <c r="G414" t="s">
        <v>18</v>
      </c>
      <c r="H414" t="s">
        <v>19</v>
      </c>
      <c r="I414">
        <v>3548</v>
      </c>
      <c r="J414">
        <v>2737062.63</v>
      </c>
      <c r="K414" t="s">
        <v>23</v>
      </c>
      <c r="L414">
        <v>1</v>
      </c>
      <c r="M414" t="s">
        <v>24</v>
      </c>
      <c r="N414">
        <v>2737062.63</v>
      </c>
    </row>
    <row r="415" spans="1:14" x14ac:dyDescent="0.2">
      <c r="A415">
        <v>402</v>
      </c>
      <c r="B415" t="s">
        <v>503</v>
      </c>
      <c r="C415" t="s">
        <v>14</v>
      </c>
      <c r="D415" t="s">
        <v>498</v>
      </c>
      <c r="E415" t="s">
        <v>498</v>
      </c>
      <c r="F415" t="s">
        <v>17</v>
      </c>
      <c r="G415" t="s">
        <v>18</v>
      </c>
      <c r="H415" t="s">
        <v>19</v>
      </c>
      <c r="I415">
        <v>3542</v>
      </c>
      <c r="J415">
        <v>5131610.5599999996</v>
      </c>
      <c r="K415" t="s">
        <v>23</v>
      </c>
      <c r="L415">
        <v>1</v>
      </c>
      <c r="M415" t="s">
        <v>24</v>
      </c>
      <c r="N415">
        <v>5131610.5599999996</v>
      </c>
    </row>
    <row r="416" spans="1:14" x14ac:dyDescent="0.2">
      <c r="A416">
        <v>403</v>
      </c>
      <c r="B416" t="s">
        <v>504</v>
      </c>
      <c r="C416" t="s">
        <v>14</v>
      </c>
      <c r="D416" t="s">
        <v>498</v>
      </c>
      <c r="E416" t="s">
        <v>498</v>
      </c>
      <c r="F416" t="s">
        <v>17</v>
      </c>
      <c r="G416" t="s">
        <v>18</v>
      </c>
      <c r="H416" t="s">
        <v>19</v>
      </c>
      <c r="I416">
        <v>3561</v>
      </c>
      <c r="J416">
        <v>675695.05</v>
      </c>
      <c r="K416" t="s">
        <v>23</v>
      </c>
      <c r="L416">
        <v>1</v>
      </c>
      <c r="M416" t="s">
        <v>24</v>
      </c>
      <c r="N416">
        <v>675695.05</v>
      </c>
    </row>
    <row r="417" spans="1:14" x14ac:dyDescent="0.2">
      <c r="A417">
        <v>404</v>
      </c>
      <c r="B417" t="s">
        <v>505</v>
      </c>
      <c r="C417" t="s">
        <v>14</v>
      </c>
      <c r="D417" t="s">
        <v>498</v>
      </c>
      <c r="E417" t="s">
        <v>498</v>
      </c>
      <c r="F417" t="s">
        <v>17</v>
      </c>
      <c r="G417" t="s">
        <v>18</v>
      </c>
      <c r="H417" t="s">
        <v>19</v>
      </c>
      <c r="I417">
        <v>15616</v>
      </c>
      <c r="J417">
        <v>3663208.33</v>
      </c>
      <c r="K417" t="s">
        <v>23</v>
      </c>
      <c r="L417">
        <v>1</v>
      </c>
      <c r="M417" t="s">
        <v>24</v>
      </c>
      <c r="N417">
        <v>3663208.33</v>
      </c>
    </row>
    <row r="418" spans="1:14" x14ac:dyDescent="0.2">
      <c r="A418">
        <v>405</v>
      </c>
      <c r="B418" t="s">
        <v>506</v>
      </c>
      <c r="C418" t="s">
        <v>14</v>
      </c>
      <c r="D418" t="s">
        <v>498</v>
      </c>
      <c r="E418" t="s">
        <v>498</v>
      </c>
      <c r="F418" t="s">
        <v>17</v>
      </c>
      <c r="G418" t="s">
        <v>18</v>
      </c>
      <c r="H418" t="s">
        <v>19</v>
      </c>
      <c r="I418">
        <v>3553</v>
      </c>
      <c r="J418">
        <v>2766848.19</v>
      </c>
      <c r="K418" t="s">
        <v>23</v>
      </c>
      <c r="L418">
        <v>1</v>
      </c>
      <c r="M418" t="s">
        <v>24</v>
      </c>
      <c r="N418">
        <v>2766848.19</v>
      </c>
    </row>
    <row r="419" spans="1:14" x14ac:dyDescent="0.2">
      <c r="A419">
        <v>406</v>
      </c>
      <c r="B419" t="s">
        <v>507</v>
      </c>
      <c r="C419" t="s">
        <v>14</v>
      </c>
      <c r="D419" t="s">
        <v>498</v>
      </c>
      <c r="E419" t="s">
        <v>498</v>
      </c>
      <c r="F419" t="s">
        <v>17</v>
      </c>
      <c r="G419" t="s">
        <v>18</v>
      </c>
      <c r="H419" t="s">
        <v>19</v>
      </c>
      <c r="I419">
        <v>8243</v>
      </c>
      <c r="J419">
        <v>3269251.76</v>
      </c>
      <c r="K419" t="s">
        <v>23</v>
      </c>
      <c r="L419">
        <v>1</v>
      </c>
      <c r="M419" t="s">
        <v>24</v>
      </c>
      <c r="N419">
        <v>3269251.76</v>
      </c>
    </row>
    <row r="420" spans="1:14" x14ac:dyDescent="0.2">
      <c r="A420">
        <v>407</v>
      </c>
      <c r="B420" t="s">
        <v>42</v>
      </c>
      <c r="C420" t="s">
        <v>14</v>
      </c>
      <c r="D420" t="s">
        <v>498</v>
      </c>
      <c r="E420" t="s">
        <v>498</v>
      </c>
      <c r="F420" t="s">
        <v>17</v>
      </c>
      <c r="G420" t="s">
        <v>18</v>
      </c>
      <c r="H420" t="s">
        <v>19</v>
      </c>
      <c r="I420">
        <v>3642</v>
      </c>
      <c r="J420">
        <v>1977591.64</v>
      </c>
      <c r="K420" t="s">
        <v>23</v>
      </c>
      <c r="L420">
        <v>1</v>
      </c>
      <c r="M420" t="s">
        <v>24</v>
      </c>
      <c r="N420">
        <v>1977591.64</v>
      </c>
    </row>
    <row r="421" spans="1:14" x14ac:dyDescent="0.2">
      <c r="A421">
        <v>408</v>
      </c>
      <c r="B421" t="s">
        <v>508</v>
      </c>
      <c r="C421" t="s">
        <v>14</v>
      </c>
      <c r="D421" t="s">
        <v>498</v>
      </c>
      <c r="E421" t="s">
        <v>498</v>
      </c>
      <c r="F421" t="s">
        <v>17</v>
      </c>
      <c r="G421" t="s">
        <v>18</v>
      </c>
      <c r="H421" t="s">
        <v>19</v>
      </c>
      <c r="I421">
        <v>3557</v>
      </c>
      <c r="J421">
        <v>2161626.87</v>
      </c>
      <c r="K421" t="s">
        <v>23</v>
      </c>
      <c r="L421">
        <v>1</v>
      </c>
      <c r="M421" t="s">
        <v>24</v>
      </c>
      <c r="N421">
        <v>2161626.87</v>
      </c>
    </row>
    <row r="422" spans="1:14" x14ac:dyDescent="0.2">
      <c r="A422">
        <v>409</v>
      </c>
      <c r="B422" t="s">
        <v>509</v>
      </c>
      <c r="C422" t="s">
        <v>14</v>
      </c>
      <c r="D422" t="s">
        <v>498</v>
      </c>
      <c r="E422" t="s">
        <v>498</v>
      </c>
      <c r="F422" t="s">
        <v>17</v>
      </c>
      <c r="G422" t="s">
        <v>18</v>
      </c>
      <c r="H422" t="s">
        <v>19</v>
      </c>
      <c r="I422">
        <v>3624</v>
      </c>
      <c r="J422">
        <v>4242172.8499999996</v>
      </c>
      <c r="K422" t="s">
        <v>23</v>
      </c>
      <c r="L422">
        <v>1</v>
      </c>
      <c r="M422" t="s">
        <v>24</v>
      </c>
      <c r="N422">
        <v>4242172.8499999996</v>
      </c>
    </row>
    <row r="423" spans="1:14" x14ac:dyDescent="0.2">
      <c r="A423">
        <v>410</v>
      </c>
      <c r="B423" t="s">
        <v>510</v>
      </c>
      <c r="C423" t="s">
        <v>14</v>
      </c>
      <c r="D423" t="s">
        <v>498</v>
      </c>
      <c r="E423" t="s">
        <v>498</v>
      </c>
      <c r="F423" t="s">
        <v>17</v>
      </c>
      <c r="G423" t="s">
        <v>18</v>
      </c>
      <c r="H423" t="s">
        <v>19</v>
      </c>
      <c r="I423">
        <v>8339</v>
      </c>
      <c r="J423">
        <v>116756562</v>
      </c>
      <c r="K423" t="s">
        <v>23</v>
      </c>
      <c r="L423">
        <v>1</v>
      </c>
      <c r="M423" t="s">
        <v>24</v>
      </c>
      <c r="N423">
        <v>116756562</v>
      </c>
    </row>
    <row r="424" spans="1:14" x14ac:dyDescent="0.2">
      <c r="A424">
        <v>411</v>
      </c>
      <c r="B424" t="s">
        <v>511</v>
      </c>
      <c r="C424" t="s">
        <v>14</v>
      </c>
      <c r="D424" t="s">
        <v>498</v>
      </c>
      <c r="E424" t="s">
        <v>498</v>
      </c>
      <c r="F424" t="s">
        <v>17</v>
      </c>
      <c r="G424" t="s">
        <v>18</v>
      </c>
      <c r="H424" t="s">
        <v>19</v>
      </c>
      <c r="I424">
        <v>14278</v>
      </c>
      <c r="J424">
        <v>8371323.8799999999</v>
      </c>
      <c r="K424" t="s">
        <v>23</v>
      </c>
      <c r="L424">
        <v>1</v>
      </c>
      <c r="M424" t="s">
        <v>24</v>
      </c>
      <c r="N424">
        <v>8371323.8799999999</v>
      </c>
    </row>
    <row r="425" spans="1:14" x14ac:dyDescent="0.2">
      <c r="A425">
        <v>412</v>
      </c>
      <c r="B425" t="s">
        <v>512</v>
      </c>
      <c r="C425" t="s">
        <v>14</v>
      </c>
      <c r="D425" t="s">
        <v>498</v>
      </c>
      <c r="E425" t="s">
        <v>498</v>
      </c>
      <c r="F425" t="s">
        <v>17</v>
      </c>
      <c r="G425" t="s">
        <v>18</v>
      </c>
      <c r="H425" t="s">
        <v>19</v>
      </c>
      <c r="I425">
        <v>3631</v>
      </c>
      <c r="J425">
        <v>2892807.29</v>
      </c>
      <c r="K425" t="s">
        <v>20</v>
      </c>
      <c r="L425">
        <v>0.5</v>
      </c>
      <c r="M425" t="s">
        <v>21</v>
      </c>
      <c r="N425">
        <v>1446403.645</v>
      </c>
    </row>
    <row r="426" spans="1:14" x14ac:dyDescent="0.2">
      <c r="A426">
        <v>413</v>
      </c>
      <c r="B426" t="s">
        <v>513</v>
      </c>
      <c r="C426" t="s">
        <v>14</v>
      </c>
      <c r="D426" t="s">
        <v>498</v>
      </c>
      <c r="E426" t="s">
        <v>498</v>
      </c>
      <c r="F426" t="s">
        <v>17</v>
      </c>
      <c r="G426" t="s">
        <v>18</v>
      </c>
      <c r="H426" t="s">
        <v>19</v>
      </c>
      <c r="I426">
        <v>8305</v>
      </c>
      <c r="J426">
        <v>15056305.17</v>
      </c>
      <c r="K426" t="s">
        <v>23</v>
      </c>
      <c r="L426">
        <v>1</v>
      </c>
      <c r="M426" t="s">
        <v>24</v>
      </c>
      <c r="N426">
        <v>15056305.17</v>
      </c>
    </row>
    <row r="427" spans="1:14" x14ac:dyDescent="0.2">
      <c r="A427">
        <v>414</v>
      </c>
      <c r="B427" t="s">
        <v>514</v>
      </c>
      <c r="C427" t="s">
        <v>14</v>
      </c>
      <c r="D427" t="s">
        <v>498</v>
      </c>
      <c r="E427" t="s">
        <v>498</v>
      </c>
      <c r="F427" t="s">
        <v>17</v>
      </c>
      <c r="G427" t="s">
        <v>18</v>
      </c>
      <c r="H427" t="s">
        <v>19</v>
      </c>
      <c r="I427">
        <v>11516</v>
      </c>
      <c r="J427">
        <v>17080724.879999999</v>
      </c>
      <c r="K427" t="s">
        <v>23</v>
      </c>
      <c r="L427">
        <v>1</v>
      </c>
      <c r="M427" t="s">
        <v>24</v>
      </c>
      <c r="N427">
        <v>17080724.879999999</v>
      </c>
    </row>
    <row r="428" spans="1:14" x14ac:dyDescent="0.2">
      <c r="A428">
        <v>415</v>
      </c>
      <c r="B428" t="s">
        <v>515</v>
      </c>
      <c r="C428" t="s">
        <v>14</v>
      </c>
      <c r="D428" t="s">
        <v>498</v>
      </c>
      <c r="E428" t="s">
        <v>498</v>
      </c>
      <c r="F428" t="s">
        <v>17</v>
      </c>
      <c r="G428" t="s">
        <v>18</v>
      </c>
      <c r="H428" t="s">
        <v>19</v>
      </c>
      <c r="I428">
        <v>3547</v>
      </c>
      <c r="J428">
        <v>10530972.359999999</v>
      </c>
      <c r="K428" t="s">
        <v>20</v>
      </c>
      <c r="L428">
        <v>0.5</v>
      </c>
      <c r="M428" t="s">
        <v>21</v>
      </c>
      <c r="N428">
        <v>5265486.18</v>
      </c>
    </row>
    <row r="429" spans="1:14" x14ac:dyDescent="0.2">
      <c r="A429">
        <v>421</v>
      </c>
      <c r="B429" t="s">
        <v>521</v>
      </c>
      <c r="C429" t="s">
        <v>228</v>
      </c>
      <c r="D429" t="s">
        <v>522</v>
      </c>
      <c r="E429" t="s">
        <v>523</v>
      </c>
      <c r="F429" t="s">
        <v>17</v>
      </c>
      <c r="G429" t="s">
        <v>18</v>
      </c>
      <c r="H429" t="s">
        <v>19</v>
      </c>
      <c r="I429">
        <v>2143</v>
      </c>
      <c r="J429">
        <v>3066325.11</v>
      </c>
      <c r="K429" t="s">
        <v>20</v>
      </c>
      <c r="L429">
        <v>0.5</v>
      </c>
      <c r="M429" t="s">
        <v>21</v>
      </c>
      <c r="N429">
        <v>1533162.5549999999</v>
      </c>
    </row>
    <row r="430" spans="1:14" x14ac:dyDescent="0.2">
      <c r="A430">
        <v>422</v>
      </c>
      <c r="B430" t="s">
        <v>524</v>
      </c>
      <c r="C430" t="s">
        <v>228</v>
      </c>
      <c r="D430" t="s">
        <v>522</v>
      </c>
      <c r="E430" t="s">
        <v>523</v>
      </c>
      <c r="F430" t="s">
        <v>17</v>
      </c>
      <c r="G430" t="s">
        <v>18</v>
      </c>
      <c r="H430" t="s">
        <v>19</v>
      </c>
      <c r="I430">
        <v>7352</v>
      </c>
      <c r="J430">
        <v>8405872.1500000004</v>
      </c>
      <c r="K430" t="s">
        <v>20</v>
      </c>
      <c r="L430">
        <v>0.5</v>
      </c>
      <c r="M430" t="s">
        <v>21</v>
      </c>
      <c r="N430">
        <v>4202936.0750000002</v>
      </c>
    </row>
    <row r="431" spans="1:14" x14ac:dyDescent="0.2">
      <c r="A431">
        <v>579</v>
      </c>
      <c r="B431" t="s">
        <v>39</v>
      </c>
      <c r="C431" t="s">
        <v>105</v>
      </c>
      <c r="D431" t="s">
        <v>15</v>
      </c>
      <c r="E431" t="s">
        <v>105</v>
      </c>
      <c r="F431" t="s">
        <v>105</v>
      </c>
      <c r="G431" t="s">
        <v>18</v>
      </c>
      <c r="H431" t="s">
        <v>627</v>
      </c>
      <c r="I431">
        <v>354</v>
      </c>
      <c r="J431">
        <v>3822612.99</v>
      </c>
      <c r="K431" t="s">
        <v>23</v>
      </c>
      <c r="L431">
        <v>1</v>
      </c>
      <c r="M431" t="s">
        <v>24</v>
      </c>
      <c r="N431">
        <v>3822612.99</v>
      </c>
    </row>
    <row r="432" spans="1:14" x14ac:dyDescent="0.2">
      <c r="A432">
        <v>328</v>
      </c>
      <c r="B432" t="s">
        <v>418</v>
      </c>
      <c r="C432" t="s">
        <v>14</v>
      </c>
      <c r="D432" t="s">
        <v>414</v>
      </c>
      <c r="E432" t="s">
        <v>419</v>
      </c>
      <c r="F432" t="s">
        <v>17</v>
      </c>
      <c r="G432" t="s">
        <v>420</v>
      </c>
      <c r="H432" t="s">
        <v>19</v>
      </c>
      <c r="I432">
        <v>1768</v>
      </c>
      <c r="J432">
        <v>6020373.0700000003</v>
      </c>
      <c r="K432" t="s">
        <v>20</v>
      </c>
      <c r="L432">
        <v>0.4</v>
      </c>
      <c r="M432" t="s">
        <v>421</v>
      </c>
      <c r="N432">
        <v>2408149.2280000001</v>
      </c>
    </row>
    <row r="433" spans="1:14" x14ac:dyDescent="0.2">
      <c r="A433">
        <v>431</v>
      </c>
      <c r="B433" t="s">
        <v>538</v>
      </c>
      <c r="C433" t="s">
        <v>14</v>
      </c>
      <c r="D433" t="s">
        <v>15</v>
      </c>
      <c r="E433" t="s">
        <v>33</v>
      </c>
      <c r="F433" t="s">
        <v>17</v>
      </c>
      <c r="G433" t="s">
        <v>420</v>
      </c>
      <c r="H433" t="s">
        <v>19</v>
      </c>
      <c r="I433">
        <v>4840</v>
      </c>
      <c r="J433">
        <v>8798021.6199999992</v>
      </c>
      <c r="K433" t="s">
        <v>23</v>
      </c>
      <c r="L433">
        <v>1</v>
      </c>
      <c r="M433" t="s">
        <v>539</v>
      </c>
      <c r="N433">
        <v>8798021.6199999992</v>
      </c>
    </row>
    <row r="434" spans="1:14" x14ac:dyDescent="0.2">
      <c r="A434">
        <v>432</v>
      </c>
      <c r="B434" t="s">
        <v>540</v>
      </c>
      <c r="C434" t="s">
        <v>14</v>
      </c>
      <c r="D434" t="s">
        <v>15</v>
      </c>
      <c r="E434" t="s">
        <v>33</v>
      </c>
      <c r="F434" t="s">
        <v>17</v>
      </c>
      <c r="G434" t="s">
        <v>420</v>
      </c>
      <c r="H434" t="s">
        <v>19</v>
      </c>
      <c r="I434">
        <v>187</v>
      </c>
      <c r="J434">
        <v>2261218.2999999998</v>
      </c>
      <c r="K434" t="s">
        <v>23</v>
      </c>
      <c r="L434">
        <v>1</v>
      </c>
      <c r="M434" t="s">
        <v>539</v>
      </c>
      <c r="N434">
        <v>2261218.2999999998</v>
      </c>
    </row>
    <row r="435" spans="1:14" x14ac:dyDescent="0.2">
      <c r="A435">
        <v>433</v>
      </c>
      <c r="B435" t="s">
        <v>541</v>
      </c>
      <c r="C435" t="s">
        <v>14</v>
      </c>
      <c r="D435" t="s">
        <v>15</v>
      </c>
      <c r="E435" t="s">
        <v>33</v>
      </c>
      <c r="F435" t="s">
        <v>17</v>
      </c>
      <c r="G435" t="s">
        <v>420</v>
      </c>
      <c r="H435" t="s">
        <v>19</v>
      </c>
      <c r="J435">
        <v>5439178.1500000004</v>
      </c>
      <c r="K435" t="s">
        <v>23</v>
      </c>
      <c r="L435">
        <v>1</v>
      </c>
      <c r="M435" t="s">
        <v>539</v>
      </c>
      <c r="N435">
        <v>5439178.1500000004</v>
      </c>
    </row>
    <row r="436" spans="1:14" x14ac:dyDescent="0.2">
      <c r="A436">
        <v>434</v>
      </c>
      <c r="B436" t="s">
        <v>542</v>
      </c>
      <c r="C436" t="s">
        <v>14</v>
      </c>
      <c r="D436" t="s">
        <v>15</v>
      </c>
      <c r="E436" t="s">
        <v>33</v>
      </c>
      <c r="F436" t="s">
        <v>17</v>
      </c>
      <c r="G436" t="s">
        <v>420</v>
      </c>
      <c r="H436" t="s">
        <v>19</v>
      </c>
      <c r="I436">
        <v>264</v>
      </c>
      <c r="J436">
        <v>6874215.4900000002</v>
      </c>
      <c r="K436" t="s">
        <v>23</v>
      </c>
      <c r="L436">
        <v>1</v>
      </c>
      <c r="M436" t="s">
        <v>539</v>
      </c>
      <c r="N436">
        <v>6874215.4900000002</v>
      </c>
    </row>
    <row r="437" spans="1:14" x14ac:dyDescent="0.2">
      <c r="A437">
        <v>435</v>
      </c>
      <c r="B437" t="s">
        <v>543</v>
      </c>
      <c r="C437" t="s">
        <v>14</v>
      </c>
      <c r="D437" t="s">
        <v>15</v>
      </c>
      <c r="E437" t="s">
        <v>33</v>
      </c>
      <c r="F437" t="s">
        <v>17</v>
      </c>
      <c r="G437" t="s">
        <v>420</v>
      </c>
      <c r="H437" t="s">
        <v>19</v>
      </c>
      <c r="J437">
        <v>8417398.5299999993</v>
      </c>
      <c r="K437" t="s">
        <v>23</v>
      </c>
      <c r="L437">
        <v>1</v>
      </c>
      <c r="M437" t="s">
        <v>539</v>
      </c>
      <c r="N437">
        <v>8417398.5299999993</v>
      </c>
    </row>
    <row r="438" spans="1:14" x14ac:dyDescent="0.2">
      <c r="A438">
        <v>436</v>
      </c>
      <c r="B438" t="s">
        <v>544</v>
      </c>
      <c r="C438" t="s">
        <v>14</v>
      </c>
      <c r="D438" t="s">
        <v>15</v>
      </c>
      <c r="E438" t="s">
        <v>33</v>
      </c>
      <c r="F438" t="s">
        <v>17</v>
      </c>
      <c r="G438" t="s">
        <v>420</v>
      </c>
      <c r="H438" t="s">
        <v>19</v>
      </c>
      <c r="I438">
        <v>4881</v>
      </c>
      <c r="J438">
        <v>10484650.369999999</v>
      </c>
      <c r="K438" t="s">
        <v>23</v>
      </c>
      <c r="L438">
        <v>1</v>
      </c>
      <c r="M438" t="s">
        <v>539</v>
      </c>
      <c r="N438">
        <v>10484650.369999999</v>
      </c>
    </row>
    <row r="439" spans="1:14" x14ac:dyDescent="0.2">
      <c r="A439">
        <v>437</v>
      </c>
      <c r="B439" t="s">
        <v>545</v>
      </c>
      <c r="C439" t="s">
        <v>14</v>
      </c>
      <c r="D439" t="s">
        <v>15</v>
      </c>
      <c r="E439" t="s">
        <v>33</v>
      </c>
      <c r="F439" t="s">
        <v>17</v>
      </c>
      <c r="G439" t="s">
        <v>420</v>
      </c>
      <c r="H439" t="s">
        <v>19</v>
      </c>
      <c r="I439">
        <v>4868</v>
      </c>
      <c r="J439">
        <v>2926210.46</v>
      </c>
      <c r="K439" t="s">
        <v>23</v>
      </c>
      <c r="L439">
        <v>1</v>
      </c>
      <c r="M439" t="s">
        <v>539</v>
      </c>
      <c r="N439">
        <v>2926210.46</v>
      </c>
    </row>
    <row r="440" spans="1:14" x14ac:dyDescent="0.2">
      <c r="A440">
        <v>438</v>
      </c>
      <c r="B440" t="s">
        <v>546</v>
      </c>
      <c r="C440" t="s">
        <v>14</v>
      </c>
      <c r="D440" t="s">
        <v>15</v>
      </c>
      <c r="E440" t="s">
        <v>16</v>
      </c>
      <c r="F440" t="s">
        <v>17</v>
      </c>
      <c r="G440" t="s">
        <v>420</v>
      </c>
      <c r="H440" t="s">
        <v>19</v>
      </c>
      <c r="I440">
        <v>15652</v>
      </c>
      <c r="J440">
        <v>12875974.060000001</v>
      </c>
      <c r="K440" t="s">
        <v>23</v>
      </c>
      <c r="L440">
        <v>1</v>
      </c>
      <c r="M440" t="s">
        <v>539</v>
      </c>
      <c r="N440">
        <v>12875974.060000001</v>
      </c>
    </row>
    <row r="441" spans="1:14" x14ac:dyDescent="0.2">
      <c r="A441">
        <v>439</v>
      </c>
      <c r="B441" t="s">
        <v>547</v>
      </c>
      <c r="C441" t="s">
        <v>14</v>
      </c>
      <c r="D441" t="s">
        <v>15</v>
      </c>
      <c r="E441" t="s">
        <v>16</v>
      </c>
      <c r="F441" t="s">
        <v>17</v>
      </c>
      <c r="G441" t="s">
        <v>420</v>
      </c>
      <c r="H441" t="s">
        <v>19</v>
      </c>
      <c r="I441">
        <v>143</v>
      </c>
      <c r="J441">
        <v>13029299.880000001</v>
      </c>
      <c r="K441" t="s">
        <v>23</v>
      </c>
      <c r="L441">
        <v>1</v>
      </c>
      <c r="M441" t="s">
        <v>548</v>
      </c>
      <c r="N441">
        <v>13029299.880000001</v>
      </c>
    </row>
    <row r="442" spans="1:14" x14ac:dyDescent="0.2">
      <c r="A442">
        <v>440</v>
      </c>
      <c r="B442" t="s">
        <v>549</v>
      </c>
      <c r="C442" t="s">
        <v>14</v>
      </c>
      <c r="D442" t="s">
        <v>15</v>
      </c>
      <c r="E442" t="s">
        <v>16</v>
      </c>
      <c r="F442" t="s">
        <v>17</v>
      </c>
      <c r="G442" t="s">
        <v>420</v>
      </c>
      <c r="H442" t="s">
        <v>19</v>
      </c>
      <c r="I442">
        <v>5559</v>
      </c>
      <c r="J442">
        <v>14724891.949999999</v>
      </c>
      <c r="K442" t="s">
        <v>23</v>
      </c>
      <c r="L442">
        <v>1</v>
      </c>
      <c r="M442" t="s">
        <v>539</v>
      </c>
      <c r="N442">
        <v>14724891.949999999</v>
      </c>
    </row>
    <row r="443" spans="1:14" x14ac:dyDescent="0.2">
      <c r="A443">
        <v>441</v>
      </c>
      <c r="B443" t="s">
        <v>550</v>
      </c>
      <c r="C443" t="s">
        <v>14</v>
      </c>
      <c r="D443" t="s">
        <v>15</v>
      </c>
      <c r="E443" t="s">
        <v>16</v>
      </c>
      <c r="F443" t="s">
        <v>17</v>
      </c>
      <c r="G443" t="s">
        <v>420</v>
      </c>
      <c r="H443" t="s">
        <v>19</v>
      </c>
      <c r="I443">
        <v>302</v>
      </c>
      <c r="J443">
        <v>11765367.26</v>
      </c>
      <c r="K443" t="s">
        <v>23</v>
      </c>
      <c r="L443">
        <v>1</v>
      </c>
      <c r="M443" t="s">
        <v>539</v>
      </c>
      <c r="N443">
        <v>11765367.26</v>
      </c>
    </row>
    <row r="444" spans="1:14" x14ac:dyDescent="0.2">
      <c r="A444">
        <v>442</v>
      </c>
      <c r="B444" t="s">
        <v>551</v>
      </c>
      <c r="C444" t="s">
        <v>14</v>
      </c>
      <c r="D444" t="s">
        <v>15</v>
      </c>
      <c r="E444" t="s">
        <v>16</v>
      </c>
      <c r="F444" t="s">
        <v>17</v>
      </c>
      <c r="G444" t="s">
        <v>420</v>
      </c>
      <c r="H444" t="s">
        <v>19</v>
      </c>
      <c r="I444">
        <v>5461</v>
      </c>
      <c r="J444">
        <v>9564576.3200000003</v>
      </c>
      <c r="K444" t="s">
        <v>23</v>
      </c>
      <c r="L444">
        <v>1</v>
      </c>
      <c r="M444" t="s">
        <v>539</v>
      </c>
      <c r="N444">
        <v>9564576.3200000003</v>
      </c>
    </row>
    <row r="445" spans="1:14" x14ac:dyDescent="0.2">
      <c r="A445">
        <v>443</v>
      </c>
      <c r="B445" t="s">
        <v>552</v>
      </c>
      <c r="C445" t="s">
        <v>14</v>
      </c>
      <c r="D445" t="s">
        <v>15</v>
      </c>
      <c r="E445" t="s">
        <v>33</v>
      </c>
      <c r="F445" t="s">
        <v>17</v>
      </c>
      <c r="G445" t="s">
        <v>420</v>
      </c>
      <c r="H445" t="s">
        <v>19</v>
      </c>
      <c r="I445">
        <v>13363</v>
      </c>
      <c r="J445">
        <v>2791869.74</v>
      </c>
      <c r="K445" t="s">
        <v>23</v>
      </c>
      <c r="L445">
        <v>1</v>
      </c>
      <c r="M445" t="s">
        <v>539</v>
      </c>
      <c r="N445">
        <v>2791869.74</v>
      </c>
    </row>
    <row r="446" spans="1:14" x14ac:dyDescent="0.2">
      <c r="A446">
        <v>444</v>
      </c>
      <c r="B446" t="s">
        <v>553</v>
      </c>
      <c r="C446" t="s">
        <v>14</v>
      </c>
      <c r="D446" t="s">
        <v>15</v>
      </c>
      <c r="E446" t="s">
        <v>47</v>
      </c>
      <c r="F446" t="s">
        <v>17</v>
      </c>
      <c r="G446" t="s">
        <v>420</v>
      </c>
      <c r="H446" t="s">
        <v>19</v>
      </c>
      <c r="I446">
        <v>14125</v>
      </c>
      <c r="J446">
        <v>0</v>
      </c>
      <c r="K446" t="s">
        <v>23</v>
      </c>
      <c r="L446">
        <v>1</v>
      </c>
      <c r="M446" t="s">
        <v>554</v>
      </c>
      <c r="N446">
        <v>0</v>
      </c>
    </row>
    <row r="447" spans="1:14" x14ac:dyDescent="0.2">
      <c r="A447">
        <v>445</v>
      </c>
      <c r="B447" t="s">
        <v>555</v>
      </c>
      <c r="C447" t="s">
        <v>14</v>
      </c>
      <c r="D447" t="s">
        <v>15</v>
      </c>
      <c r="E447" t="s">
        <v>47</v>
      </c>
      <c r="F447" t="s">
        <v>17</v>
      </c>
      <c r="G447" t="s">
        <v>420</v>
      </c>
      <c r="H447" t="s">
        <v>19</v>
      </c>
      <c r="I447">
        <v>216</v>
      </c>
      <c r="J447">
        <v>0</v>
      </c>
      <c r="K447" t="s">
        <v>20</v>
      </c>
      <c r="L447">
        <v>0.9</v>
      </c>
      <c r="M447" t="s">
        <v>556</v>
      </c>
      <c r="N447">
        <v>0</v>
      </c>
    </row>
    <row r="448" spans="1:14" x14ac:dyDescent="0.2">
      <c r="A448">
        <v>446</v>
      </c>
      <c r="B448" t="s">
        <v>557</v>
      </c>
      <c r="C448" t="s">
        <v>14</v>
      </c>
      <c r="D448" t="s">
        <v>15</v>
      </c>
      <c r="E448" t="s">
        <v>47</v>
      </c>
      <c r="F448" t="s">
        <v>17</v>
      </c>
      <c r="G448" t="s">
        <v>420</v>
      </c>
      <c r="H448" t="s">
        <v>19</v>
      </c>
      <c r="I448">
        <v>4872</v>
      </c>
      <c r="J448">
        <v>0</v>
      </c>
      <c r="K448" t="s">
        <v>23</v>
      </c>
      <c r="L448">
        <v>1</v>
      </c>
      <c r="M448" t="s">
        <v>554</v>
      </c>
      <c r="N448">
        <v>0</v>
      </c>
    </row>
    <row r="449" spans="1:14" x14ac:dyDescent="0.2">
      <c r="A449">
        <v>447</v>
      </c>
      <c r="B449" t="s">
        <v>558</v>
      </c>
      <c r="C449" t="s">
        <v>14</v>
      </c>
      <c r="D449" t="s">
        <v>15</v>
      </c>
      <c r="E449" t="s">
        <v>47</v>
      </c>
      <c r="F449" t="s">
        <v>17</v>
      </c>
      <c r="G449" t="s">
        <v>420</v>
      </c>
      <c r="H449" t="s">
        <v>19</v>
      </c>
      <c r="I449">
        <v>333</v>
      </c>
      <c r="J449">
        <v>0</v>
      </c>
      <c r="K449" t="s">
        <v>20</v>
      </c>
      <c r="L449">
        <v>0.8</v>
      </c>
      <c r="M449" t="s">
        <v>559</v>
      </c>
      <c r="N449">
        <v>0</v>
      </c>
    </row>
    <row r="450" spans="1:14" x14ac:dyDescent="0.2">
      <c r="A450">
        <v>448</v>
      </c>
      <c r="B450" t="s">
        <v>560</v>
      </c>
      <c r="C450" t="s">
        <v>14</v>
      </c>
      <c r="D450" t="s">
        <v>15</v>
      </c>
      <c r="E450" t="s">
        <v>47</v>
      </c>
      <c r="F450" t="s">
        <v>17</v>
      </c>
      <c r="G450" t="s">
        <v>420</v>
      </c>
      <c r="H450" t="s">
        <v>19</v>
      </c>
      <c r="I450">
        <v>14340</v>
      </c>
      <c r="J450">
        <v>0</v>
      </c>
      <c r="K450" t="s">
        <v>20</v>
      </c>
      <c r="L450">
        <v>0.8</v>
      </c>
      <c r="M450" t="s">
        <v>559</v>
      </c>
      <c r="N450">
        <v>0</v>
      </c>
    </row>
    <row r="451" spans="1:14" x14ac:dyDescent="0.2">
      <c r="A451">
        <v>449</v>
      </c>
      <c r="B451" t="s">
        <v>561</v>
      </c>
      <c r="C451" t="s">
        <v>14</v>
      </c>
      <c r="D451" t="s">
        <v>15</v>
      </c>
      <c r="E451" t="s">
        <v>47</v>
      </c>
      <c r="F451" t="s">
        <v>17</v>
      </c>
      <c r="G451" t="s">
        <v>420</v>
      </c>
      <c r="H451" t="s">
        <v>19</v>
      </c>
      <c r="I451">
        <v>212</v>
      </c>
      <c r="J451">
        <v>0</v>
      </c>
      <c r="K451" t="s">
        <v>23</v>
      </c>
      <c r="L451">
        <v>1</v>
      </c>
      <c r="M451" t="s">
        <v>554</v>
      </c>
      <c r="N451">
        <v>0</v>
      </c>
    </row>
    <row r="452" spans="1:14" x14ac:dyDescent="0.2">
      <c r="A452">
        <v>450</v>
      </c>
      <c r="B452" t="s">
        <v>562</v>
      </c>
      <c r="C452" t="s">
        <v>14</v>
      </c>
      <c r="D452" t="s">
        <v>15</v>
      </c>
      <c r="E452" t="s">
        <v>16</v>
      </c>
      <c r="F452" t="s">
        <v>17</v>
      </c>
      <c r="G452" t="s">
        <v>420</v>
      </c>
      <c r="H452" t="s">
        <v>19</v>
      </c>
      <c r="I452">
        <v>225</v>
      </c>
      <c r="J452">
        <v>0</v>
      </c>
      <c r="K452" t="s">
        <v>20</v>
      </c>
      <c r="L452">
        <v>0.8</v>
      </c>
      <c r="M452" t="s">
        <v>559</v>
      </c>
      <c r="N452">
        <v>0</v>
      </c>
    </row>
    <row r="453" spans="1:14" x14ac:dyDescent="0.2">
      <c r="A453">
        <v>451</v>
      </c>
      <c r="B453" t="s">
        <v>563</v>
      </c>
      <c r="C453" t="s">
        <v>14</v>
      </c>
      <c r="D453" t="s">
        <v>15</v>
      </c>
      <c r="E453" t="s">
        <v>47</v>
      </c>
      <c r="F453" t="s">
        <v>17</v>
      </c>
      <c r="G453" t="s">
        <v>420</v>
      </c>
      <c r="H453" t="s">
        <v>19</v>
      </c>
      <c r="I453">
        <v>88</v>
      </c>
      <c r="J453">
        <v>8487527.8800000008</v>
      </c>
      <c r="K453" t="s">
        <v>23</v>
      </c>
      <c r="L453">
        <v>1</v>
      </c>
      <c r="M453" t="s">
        <v>539</v>
      </c>
      <c r="N453">
        <v>8487527.8800000008</v>
      </c>
    </row>
    <row r="454" spans="1:14" x14ac:dyDescent="0.2">
      <c r="A454">
        <v>452</v>
      </c>
      <c r="B454" t="s">
        <v>564</v>
      </c>
      <c r="C454" t="s">
        <v>14</v>
      </c>
      <c r="D454" t="s">
        <v>15</v>
      </c>
      <c r="E454" t="s">
        <v>47</v>
      </c>
      <c r="F454" t="s">
        <v>17</v>
      </c>
      <c r="G454" t="s">
        <v>420</v>
      </c>
      <c r="H454" t="s">
        <v>19</v>
      </c>
      <c r="I454">
        <v>5710</v>
      </c>
      <c r="J454">
        <v>0</v>
      </c>
      <c r="K454" t="s">
        <v>20</v>
      </c>
      <c r="L454">
        <v>0.8</v>
      </c>
      <c r="M454" t="s">
        <v>559</v>
      </c>
      <c r="N454">
        <v>0</v>
      </c>
    </row>
    <row r="455" spans="1:14" x14ac:dyDescent="0.2">
      <c r="A455">
        <v>453</v>
      </c>
      <c r="B455" t="s">
        <v>565</v>
      </c>
      <c r="C455" t="s">
        <v>14</v>
      </c>
      <c r="D455" t="s">
        <v>15</v>
      </c>
      <c r="E455" t="s">
        <v>16</v>
      </c>
      <c r="F455" t="s">
        <v>17</v>
      </c>
      <c r="G455" t="s">
        <v>420</v>
      </c>
      <c r="H455" t="s">
        <v>19</v>
      </c>
      <c r="I455">
        <v>90</v>
      </c>
      <c r="J455">
        <v>10570557.939999999</v>
      </c>
      <c r="K455" t="s">
        <v>20</v>
      </c>
      <c r="L455">
        <v>0.4</v>
      </c>
      <c r="M455" t="s">
        <v>566</v>
      </c>
      <c r="N455">
        <v>4228223.176</v>
      </c>
    </row>
    <row r="456" spans="1:14" x14ac:dyDescent="0.2">
      <c r="A456">
        <v>454</v>
      </c>
      <c r="B456" t="s">
        <v>567</v>
      </c>
      <c r="C456" t="s">
        <v>14</v>
      </c>
      <c r="D456" t="s">
        <v>15</v>
      </c>
      <c r="E456" t="s">
        <v>16</v>
      </c>
      <c r="F456" t="s">
        <v>17</v>
      </c>
      <c r="G456" t="s">
        <v>420</v>
      </c>
      <c r="H456" t="s">
        <v>19</v>
      </c>
      <c r="I456">
        <v>108</v>
      </c>
      <c r="J456">
        <v>18027698.289999999</v>
      </c>
      <c r="K456" t="s">
        <v>20</v>
      </c>
      <c r="L456">
        <v>0.4</v>
      </c>
      <c r="M456" t="s">
        <v>566</v>
      </c>
      <c r="N456">
        <v>7211079.3159999996</v>
      </c>
    </row>
    <row r="457" spans="1:14" x14ac:dyDescent="0.2">
      <c r="A457">
        <v>455</v>
      </c>
      <c r="B457" t="s">
        <v>568</v>
      </c>
      <c r="C457" t="s">
        <v>14</v>
      </c>
      <c r="D457" t="s">
        <v>15</v>
      </c>
      <c r="E457" t="s">
        <v>16</v>
      </c>
      <c r="F457" t="s">
        <v>17</v>
      </c>
      <c r="G457" t="s">
        <v>420</v>
      </c>
      <c r="H457" t="s">
        <v>19</v>
      </c>
      <c r="I457">
        <v>6019</v>
      </c>
      <c r="J457">
        <v>8773387.0299999993</v>
      </c>
      <c r="K457" t="s">
        <v>20</v>
      </c>
      <c r="L457">
        <v>0.35</v>
      </c>
      <c r="M457" t="s">
        <v>569</v>
      </c>
      <c r="N457">
        <v>3070685.4604999996</v>
      </c>
    </row>
    <row r="458" spans="1:14" x14ac:dyDescent="0.2">
      <c r="A458">
        <v>456</v>
      </c>
      <c r="B458" t="s">
        <v>570</v>
      </c>
      <c r="C458" t="s">
        <v>14</v>
      </c>
      <c r="D458" t="s">
        <v>15</v>
      </c>
      <c r="E458" t="s">
        <v>16</v>
      </c>
      <c r="F458" t="s">
        <v>17</v>
      </c>
      <c r="G458" t="s">
        <v>420</v>
      </c>
      <c r="H458" t="s">
        <v>19</v>
      </c>
      <c r="I458">
        <v>15606</v>
      </c>
      <c r="J458">
        <v>6872961.29</v>
      </c>
      <c r="K458" t="s">
        <v>20</v>
      </c>
      <c r="L458">
        <v>0.5</v>
      </c>
      <c r="M458" t="s">
        <v>571</v>
      </c>
      <c r="N458">
        <v>3436480.645</v>
      </c>
    </row>
    <row r="459" spans="1:14" x14ac:dyDescent="0.2">
      <c r="A459">
        <v>457</v>
      </c>
      <c r="B459" t="s">
        <v>572</v>
      </c>
      <c r="C459" t="s">
        <v>14</v>
      </c>
      <c r="D459" t="s">
        <v>498</v>
      </c>
      <c r="E459" t="s">
        <v>573</v>
      </c>
      <c r="F459" t="s">
        <v>17</v>
      </c>
      <c r="G459" t="s">
        <v>420</v>
      </c>
      <c r="H459" t="s">
        <v>19</v>
      </c>
      <c r="I459">
        <v>3654</v>
      </c>
      <c r="J459">
        <v>4981146.63</v>
      </c>
      <c r="K459" t="s">
        <v>20</v>
      </c>
      <c r="L459">
        <v>0.65</v>
      </c>
      <c r="M459" t="s">
        <v>574</v>
      </c>
      <c r="N459">
        <v>3237745.3095</v>
      </c>
    </row>
    <row r="460" spans="1:14" x14ac:dyDescent="0.2">
      <c r="A460">
        <v>458</v>
      </c>
      <c r="B460" t="s">
        <v>575</v>
      </c>
      <c r="C460" t="s">
        <v>14</v>
      </c>
      <c r="D460" t="s">
        <v>15</v>
      </c>
      <c r="E460" t="s">
        <v>47</v>
      </c>
      <c r="F460" t="s">
        <v>17</v>
      </c>
      <c r="G460" t="s">
        <v>420</v>
      </c>
      <c r="H460" t="s">
        <v>19</v>
      </c>
      <c r="I460">
        <v>214</v>
      </c>
      <c r="J460">
        <v>0</v>
      </c>
      <c r="K460" t="s">
        <v>20</v>
      </c>
      <c r="L460">
        <v>0</v>
      </c>
      <c r="M460" t="s">
        <v>576</v>
      </c>
      <c r="N460">
        <v>0</v>
      </c>
    </row>
    <row r="461" spans="1:14" x14ac:dyDescent="0.2">
      <c r="A461">
        <v>459</v>
      </c>
      <c r="B461" t="s">
        <v>577</v>
      </c>
      <c r="C461" t="s">
        <v>14</v>
      </c>
      <c r="D461" t="s">
        <v>15</v>
      </c>
      <c r="E461" t="s">
        <v>47</v>
      </c>
      <c r="F461" t="s">
        <v>17</v>
      </c>
      <c r="G461" t="s">
        <v>420</v>
      </c>
      <c r="H461" t="s">
        <v>19</v>
      </c>
      <c r="I461">
        <v>222</v>
      </c>
      <c r="J461">
        <v>0</v>
      </c>
      <c r="K461" t="s">
        <v>20</v>
      </c>
      <c r="L461">
        <v>0</v>
      </c>
      <c r="M461" t="s">
        <v>576</v>
      </c>
      <c r="N461">
        <v>0</v>
      </c>
    </row>
    <row r="462" spans="1:14" x14ac:dyDescent="0.2">
      <c r="A462">
        <v>460</v>
      </c>
      <c r="B462" t="s">
        <v>578</v>
      </c>
      <c r="C462" t="s">
        <v>109</v>
      </c>
      <c r="D462" t="s">
        <v>110</v>
      </c>
      <c r="E462" t="s">
        <v>110</v>
      </c>
      <c r="F462" t="s">
        <v>17</v>
      </c>
      <c r="G462" t="s">
        <v>420</v>
      </c>
      <c r="H462" t="s">
        <v>19</v>
      </c>
      <c r="I462">
        <v>3002</v>
      </c>
      <c r="J462">
        <v>7453867.3300000001</v>
      </c>
      <c r="K462" t="s">
        <v>20</v>
      </c>
      <c r="L462">
        <v>0.8</v>
      </c>
      <c r="M462" t="s">
        <v>579</v>
      </c>
      <c r="N462">
        <v>5963093.8640000001</v>
      </c>
    </row>
    <row r="463" spans="1:14" x14ac:dyDescent="0.2">
      <c r="A463">
        <v>461</v>
      </c>
      <c r="B463" t="s">
        <v>580</v>
      </c>
      <c r="C463" t="s">
        <v>109</v>
      </c>
      <c r="D463" t="s">
        <v>110</v>
      </c>
      <c r="E463" t="s">
        <v>110</v>
      </c>
      <c r="F463" t="s">
        <v>17</v>
      </c>
      <c r="G463" t="s">
        <v>420</v>
      </c>
      <c r="H463" t="s">
        <v>19</v>
      </c>
      <c r="I463">
        <v>3021</v>
      </c>
      <c r="J463">
        <v>5365300.87</v>
      </c>
      <c r="K463" t="s">
        <v>23</v>
      </c>
      <c r="L463">
        <v>1</v>
      </c>
      <c r="M463" t="s">
        <v>581</v>
      </c>
      <c r="N463">
        <v>5365300.87</v>
      </c>
    </row>
    <row r="464" spans="1:14" x14ac:dyDescent="0.2">
      <c r="A464">
        <v>462</v>
      </c>
      <c r="B464" t="s">
        <v>582</v>
      </c>
      <c r="C464" t="s">
        <v>109</v>
      </c>
      <c r="D464" t="s">
        <v>110</v>
      </c>
      <c r="E464" t="s">
        <v>110</v>
      </c>
      <c r="F464" t="s">
        <v>17</v>
      </c>
      <c r="G464" t="s">
        <v>420</v>
      </c>
      <c r="H464" t="s">
        <v>19</v>
      </c>
      <c r="I464">
        <v>3015</v>
      </c>
      <c r="J464">
        <v>8226494.8700000001</v>
      </c>
      <c r="K464" t="s">
        <v>20</v>
      </c>
      <c r="L464">
        <v>0.9</v>
      </c>
      <c r="M464" t="s">
        <v>583</v>
      </c>
      <c r="N464">
        <v>7403845.3830000004</v>
      </c>
    </row>
    <row r="465" spans="1:14" x14ac:dyDescent="0.2">
      <c r="A465">
        <v>463</v>
      </c>
      <c r="B465" t="s">
        <v>584</v>
      </c>
      <c r="C465" t="s">
        <v>109</v>
      </c>
      <c r="D465" t="s">
        <v>110</v>
      </c>
      <c r="E465" t="s">
        <v>110</v>
      </c>
      <c r="F465" t="s">
        <v>17</v>
      </c>
      <c r="G465" t="s">
        <v>420</v>
      </c>
      <c r="H465" t="s">
        <v>19</v>
      </c>
      <c r="I465">
        <v>15314</v>
      </c>
      <c r="J465">
        <v>15963427.560000001</v>
      </c>
      <c r="K465" t="s">
        <v>20</v>
      </c>
      <c r="L465">
        <v>0.65</v>
      </c>
      <c r="M465" t="s">
        <v>574</v>
      </c>
      <c r="N465">
        <v>10376227.914000001</v>
      </c>
    </row>
    <row r="466" spans="1:14" x14ac:dyDescent="0.2">
      <c r="A466">
        <v>464</v>
      </c>
      <c r="B466" t="s">
        <v>585</v>
      </c>
      <c r="C466" t="s">
        <v>109</v>
      </c>
      <c r="D466" t="s">
        <v>110</v>
      </c>
      <c r="E466" t="s">
        <v>110</v>
      </c>
      <c r="F466" t="s">
        <v>17</v>
      </c>
      <c r="G466" t="s">
        <v>420</v>
      </c>
      <c r="H466" t="s">
        <v>19</v>
      </c>
      <c r="I466">
        <v>3020</v>
      </c>
      <c r="J466">
        <v>10060197.460000001</v>
      </c>
      <c r="K466" t="s">
        <v>20</v>
      </c>
      <c r="L466">
        <v>0.6</v>
      </c>
      <c r="M466" t="s">
        <v>586</v>
      </c>
      <c r="N466">
        <v>6036118.4760000007</v>
      </c>
    </row>
    <row r="467" spans="1:14" x14ac:dyDescent="0.2">
      <c r="A467">
        <v>465</v>
      </c>
      <c r="B467" t="s">
        <v>587</v>
      </c>
      <c r="C467" t="s">
        <v>109</v>
      </c>
      <c r="D467" t="s">
        <v>110</v>
      </c>
      <c r="E467" t="s">
        <v>110</v>
      </c>
      <c r="F467" t="s">
        <v>17</v>
      </c>
      <c r="G467" t="s">
        <v>420</v>
      </c>
      <c r="H467" t="s">
        <v>19</v>
      </c>
      <c r="I467">
        <v>3008</v>
      </c>
      <c r="J467">
        <v>9337533.1400000006</v>
      </c>
      <c r="K467" t="s">
        <v>20</v>
      </c>
      <c r="L467">
        <v>0.75</v>
      </c>
      <c r="M467" t="s">
        <v>588</v>
      </c>
      <c r="N467">
        <v>7003149.8550000004</v>
      </c>
    </row>
    <row r="468" spans="1:14" x14ac:dyDescent="0.2">
      <c r="A468">
        <v>466</v>
      </c>
      <c r="B468" t="s">
        <v>589</v>
      </c>
      <c r="C468" t="s">
        <v>109</v>
      </c>
      <c r="D468" t="s">
        <v>110</v>
      </c>
      <c r="E468" t="s">
        <v>110</v>
      </c>
      <c r="F468" t="s">
        <v>17</v>
      </c>
      <c r="G468" t="s">
        <v>420</v>
      </c>
      <c r="H468" t="s">
        <v>19</v>
      </c>
      <c r="I468">
        <v>3016</v>
      </c>
      <c r="J468">
        <v>15857997.98</v>
      </c>
      <c r="K468" t="s">
        <v>20</v>
      </c>
      <c r="L468">
        <v>0.15</v>
      </c>
      <c r="M468" t="s">
        <v>590</v>
      </c>
      <c r="N468">
        <v>2378699.6970000002</v>
      </c>
    </row>
    <row r="469" spans="1:14" x14ac:dyDescent="0.2">
      <c r="A469">
        <v>467</v>
      </c>
      <c r="B469" t="s">
        <v>591</v>
      </c>
      <c r="C469" t="s">
        <v>109</v>
      </c>
      <c r="D469" t="s">
        <v>110</v>
      </c>
      <c r="E469" t="s">
        <v>110</v>
      </c>
      <c r="F469" t="s">
        <v>17</v>
      </c>
      <c r="G469" t="s">
        <v>420</v>
      </c>
      <c r="H469" t="s">
        <v>19</v>
      </c>
      <c r="I469">
        <v>3243</v>
      </c>
      <c r="J469">
        <v>3779921.36</v>
      </c>
      <c r="K469" t="s">
        <v>20</v>
      </c>
      <c r="L469">
        <v>0.9</v>
      </c>
      <c r="M469" t="s">
        <v>592</v>
      </c>
      <c r="N469">
        <v>3401929.2239999999</v>
      </c>
    </row>
    <row r="470" spans="1:14" x14ac:dyDescent="0.2">
      <c r="A470">
        <v>468</v>
      </c>
      <c r="B470" t="s">
        <v>593</v>
      </c>
      <c r="C470" t="s">
        <v>109</v>
      </c>
      <c r="D470" t="s">
        <v>110</v>
      </c>
      <c r="E470" t="s">
        <v>110</v>
      </c>
      <c r="F470" t="s">
        <v>17</v>
      </c>
      <c r="G470" t="s">
        <v>420</v>
      </c>
      <c r="H470" t="s">
        <v>19</v>
      </c>
      <c r="I470">
        <v>15293</v>
      </c>
      <c r="J470">
        <v>9629270.8000000007</v>
      </c>
      <c r="K470" t="s">
        <v>23</v>
      </c>
      <c r="L470">
        <v>1</v>
      </c>
      <c r="M470" t="s">
        <v>581</v>
      </c>
      <c r="N470">
        <v>9629270.8000000007</v>
      </c>
    </row>
    <row r="471" spans="1:14" x14ac:dyDescent="0.2">
      <c r="A471">
        <v>469</v>
      </c>
      <c r="B471" t="s">
        <v>594</v>
      </c>
      <c r="C471" t="s">
        <v>109</v>
      </c>
      <c r="D471" t="s">
        <v>110</v>
      </c>
      <c r="E471" t="s">
        <v>110</v>
      </c>
      <c r="F471" t="s">
        <v>17</v>
      </c>
      <c r="G471" t="s">
        <v>420</v>
      </c>
      <c r="H471" t="s">
        <v>19</v>
      </c>
      <c r="I471">
        <v>3014</v>
      </c>
      <c r="J471">
        <v>4030863.06</v>
      </c>
      <c r="K471" t="s">
        <v>20</v>
      </c>
      <c r="L471">
        <v>0.75</v>
      </c>
      <c r="M471" t="s">
        <v>588</v>
      </c>
      <c r="N471">
        <v>3023147.2949999999</v>
      </c>
    </row>
    <row r="472" spans="1:14" x14ac:dyDescent="0.2">
      <c r="A472">
        <v>470</v>
      </c>
      <c r="B472" t="s">
        <v>595</v>
      </c>
      <c r="C472" t="s">
        <v>109</v>
      </c>
      <c r="D472" t="s">
        <v>110</v>
      </c>
      <c r="E472" t="s">
        <v>110</v>
      </c>
      <c r="F472" t="s">
        <v>17</v>
      </c>
      <c r="G472" t="s">
        <v>420</v>
      </c>
      <c r="H472" t="s">
        <v>19</v>
      </c>
      <c r="I472">
        <v>3240</v>
      </c>
      <c r="J472">
        <v>2590023.46</v>
      </c>
      <c r="K472" t="s">
        <v>20</v>
      </c>
      <c r="L472">
        <v>0.1</v>
      </c>
      <c r="M472" t="s">
        <v>596</v>
      </c>
      <c r="N472">
        <v>259002.34600000002</v>
      </c>
    </row>
    <row r="473" spans="1:14" x14ac:dyDescent="0.2">
      <c r="A473">
        <v>471</v>
      </c>
      <c r="B473" t="s">
        <v>597</v>
      </c>
      <c r="C473" t="s">
        <v>228</v>
      </c>
      <c r="D473" t="s">
        <v>318</v>
      </c>
      <c r="E473" t="s">
        <v>318</v>
      </c>
      <c r="F473" t="s">
        <v>17</v>
      </c>
      <c r="G473" t="s">
        <v>420</v>
      </c>
      <c r="H473" t="s">
        <v>19</v>
      </c>
      <c r="I473">
        <v>1058</v>
      </c>
      <c r="J473">
        <v>4229690.34</v>
      </c>
      <c r="K473" t="s">
        <v>20</v>
      </c>
      <c r="L473">
        <v>0.8</v>
      </c>
      <c r="M473" t="s">
        <v>579</v>
      </c>
      <c r="N473">
        <v>3383752.2719999999</v>
      </c>
    </row>
    <row r="474" spans="1:14" x14ac:dyDescent="0.2">
      <c r="A474">
        <v>472</v>
      </c>
      <c r="B474" t="s">
        <v>598</v>
      </c>
      <c r="C474" t="s">
        <v>228</v>
      </c>
      <c r="D474" t="s">
        <v>318</v>
      </c>
      <c r="E474" t="s">
        <v>318</v>
      </c>
      <c r="F474" t="s">
        <v>17</v>
      </c>
      <c r="G474" t="s">
        <v>420</v>
      </c>
      <c r="H474" t="s">
        <v>19</v>
      </c>
      <c r="I474">
        <v>6618</v>
      </c>
      <c r="J474">
        <v>5533094.5599999996</v>
      </c>
      <c r="K474" t="s">
        <v>20</v>
      </c>
      <c r="L474">
        <v>0.8</v>
      </c>
      <c r="M474" t="s">
        <v>579</v>
      </c>
      <c r="N474">
        <v>4426475.648</v>
      </c>
    </row>
    <row r="475" spans="1:14" x14ac:dyDescent="0.2">
      <c r="A475">
        <v>473</v>
      </c>
      <c r="B475" t="s">
        <v>599</v>
      </c>
      <c r="C475" t="s">
        <v>228</v>
      </c>
      <c r="D475" t="s">
        <v>318</v>
      </c>
      <c r="E475" t="s">
        <v>318</v>
      </c>
      <c r="F475" t="s">
        <v>17</v>
      </c>
      <c r="G475" t="s">
        <v>420</v>
      </c>
      <c r="H475" t="s">
        <v>19</v>
      </c>
      <c r="I475">
        <v>1131</v>
      </c>
      <c r="J475">
        <v>3137965.18</v>
      </c>
      <c r="K475" t="s">
        <v>20</v>
      </c>
      <c r="L475">
        <v>0.3</v>
      </c>
      <c r="M475" t="s">
        <v>600</v>
      </c>
      <c r="N475">
        <v>941389.554</v>
      </c>
    </row>
    <row r="476" spans="1:14" x14ac:dyDescent="0.2">
      <c r="A476">
        <v>474</v>
      </c>
      <c r="B476" t="s">
        <v>601</v>
      </c>
      <c r="C476" t="s">
        <v>228</v>
      </c>
      <c r="D476" t="s">
        <v>318</v>
      </c>
      <c r="E476" t="s">
        <v>602</v>
      </c>
      <c r="F476" t="s">
        <v>17</v>
      </c>
      <c r="G476" t="s">
        <v>420</v>
      </c>
      <c r="H476" t="s">
        <v>19</v>
      </c>
      <c r="I476">
        <v>6649</v>
      </c>
      <c r="J476">
        <v>2302188.94</v>
      </c>
      <c r="K476" t="s">
        <v>20</v>
      </c>
      <c r="L476">
        <v>0.3</v>
      </c>
      <c r="M476" t="s">
        <v>600</v>
      </c>
      <c r="N476">
        <v>690656.68199999991</v>
      </c>
    </row>
    <row r="477" spans="1:14" x14ac:dyDescent="0.2">
      <c r="A477">
        <v>475</v>
      </c>
      <c r="B477" t="s">
        <v>603</v>
      </c>
      <c r="C477" t="s">
        <v>228</v>
      </c>
      <c r="D477" t="s">
        <v>327</v>
      </c>
      <c r="E477" t="s">
        <v>328</v>
      </c>
      <c r="F477" t="s">
        <v>17</v>
      </c>
      <c r="G477" t="s">
        <v>420</v>
      </c>
      <c r="H477" t="s">
        <v>19</v>
      </c>
      <c r="I477">
        <v>6803</v>
      </c>
      <c r="J477">
        <v>2045958.73</v>
      </c>
      <c r="K477" t="s">
        <v>23</v>
      </c>
      <c r="L477">
        <v>1</v>
      </c>
      <c r="M477" t="s">
        <v>581</v>
      </c>
      <c r="N477">
        <v>2045958.73</v>
      </c>
    </row>
    <row r="478" spans="1:14" x14ac:dyDescent="0.2">
      <c r="A478">
        <v>476</v>
      </c>
      <c r="B478" t="s">
        <v>604</v>
      </c>
      <c r="C478" t="s">
        <v>228</v>
      </c>
      <c r="D478" t="s">
        <v>327</v>
      </c>
      <c r="E478" t="s">
        <v>328</v>
      </c>
      <c r="F478" t="s">
        <v>17</v>
      </c>
      <c r="G478" t="s">
        <v>420</v>
      </c>
      <c r="H478" t="s">
        <v>19</v>
      </c>
      <c r="I478">
        <v>1411</v>
      </c>
      <c r="J478">
        <v>8515317.2400000002</v>
      </c>
      <c r="K478" t="s">
        <v>23</v>
      </c>
      <c r="L478">
        <v>1</v>
      </c>
      <c r="M478" t="s">
        <v>581</v>
      </c>
      <c r="N478">
        <v>8515317.2400000002</v>
      </c>
    </row>
    <row r="479" spans="1:14" x14ac:dyDescent="0.2">
      <c r="A479">
        <v>477</v>
      </c>
      <c r="B479" t="s">
        <v>605</v>
      </c>
      <c r="C479" t="s">
        <v>228</v>
      </c>
      <c r="D479" t="s">
        <v>327</v>
      </c>
      <c r="E479" t="s">
        <v>328</v>
      </c>
      <c r="F479" t="s">
        <v>17</v>
      </c>
      <c r="G479" t="s">
        <v>420</v>
      </c>
      <c r="H479" t="s">
        <v>19</v>
      </c>
      <c r="I479">
        <v>1427</v>
      </c>
      <c r="J479">
        <v>7166206.7599999998</v>
      </c>
      <c r="K479" t="s">
        <v>23</v>
      </c>
      <c r="L479">
        <v>1</v>
      </c>
      <c r="M479" t="s">
        <v>581</v>
      </c>
      <c r="N479">
        <v>7166206.7599999998</v>
      </c>
    </row>
    <row r="480" spans="1:14" x14ac:dyDescent="0.2">
      <c r="A480">
        <v>478</v>
      </c>
      <c r="B480" t="s">
        <v>606</v>
      </c>
      <c r="C480" t="s">
        <v>228</v>
      </c>
      <c r="D480" t="s">
        <v>327</v>
      </c>
      <c r="E480" t="s">
        <v>328</v>
      </c>
      <c r="F480" t="s">
        <v>17</v>
      </c>
      <c r="G480" t="s">
        <v>420</v>
      </c>
      <c r="H480" t="s">
        <v>19</v>
      </c>
      <c r="I480">
        <v>1469</v>
      </c>
      <c r="J480">
        <v>2553843.2799999998</v>
      </c>
      <c r="K480" t="s">
        <v>23</v>
      </c>
      <c r="L480">
        <v>1</v>
      </c>
      <c r="M480" t="s">
        <v>581</v>
      </c>
      <c r="N480">
        <v>2553843.2799999998</v>
      </c>
    </row>
    <row r="481" spans="1:14" x14ac:dyDescent="0.2">
      <c r="A481">
        <v>479</v>
      </c>
      <c r="B481" t="s">
        <v>607</v>
      </c>
      <c r="C481" t="s">
        <v>228</v>
      </c>
      <c r="D481" t="s">
        <v>327</v>
      </c>
      <c r="E481" t="s">
        <v>328</v>
      </c>
      <c r="F481" t="s">
        <v>17</v>
      </c>
      <c r="G481" t="s">
        <v>420</v>
      </c>
      <c r="H481" t="s">
        <v>19</v>
      </c>
      <c r="I481">
        <v>1440</v>
      </c>
      <c r="J481">
        <v>8498326.5999999996</v>
      </c>
      <c r="K481" t="s">
        <v>20</v>
      </c>
      <c r="L481">
        <v>0.9</v>
      </c>
      <c r="M481" t="s">
        <v>583</v>
      </c>
      <c r="N481">
        <v>7648493.9399999995</v>
      </c>
    </row>
    <row r="482" spans="1:14" x14ac:dyDescent="0.2">
      <c r="A482">
        <v>480</v>
      </c>
      <c r="B482" t="s">
        <v>608</v>
      </c>
      <c r="C482" t="s">
        <v>228</v>
      </c>
      <c r="D482" t="s">
        <v>327</v>
      </c>
      <c r="E482" t="s">
        <v>328</v>
      </c>
      <c r="F482" t="s">
        <v>17</v>
      </c>
      <c r="G482" t="s">
        <v>420</v>
      </c>
      <c r="H482" t="s">
        <v>19</v>
      </c>
      <c r="I482">
        <v>1468</v>
      </c>
      <c r="J482">
        <v>2184367.1800000002</v>
      </c>
      <c r="K482" t="s">
        <v>20</v>
      </c>
      <c r="L482">
        <v>0.7</v>
      </c>
      <c r="M482" t="s">
        <v>609</v>
      </c>
      <c r="N482">
        <v>1529057.0260000001</v>
      </c>
    </row>
    <row r="483" spans="1:14" x14ac:dyDescent="0.2">
      <c r="A483">
        <v>481</v>
      </c>
      <c r="B483" t="s">
        <v>610</v>
      </c>
      <c r="C483" t="s">
        <v>228</v>
      </c>
      <c r="D483" t="s">
        <v>531</v>
      </c>
      <c r="E483" t="s">
        <v>611</v>
      </c>
      <c r="F483" t="s">
        <v>17</v>
      </c>
      <c r="G483" t="s">
        <v>420</v>
      </c>
      <c r="H483" t="s">
        <v>19</v>
      </c>
      <c r="I483">
        <v>4324</v>
      </c>
      <c r="J483">
        <v>3671674.27</v>
      </c>
      <c r="K483" t="s">
        <v>20</v>
      </c>
      <c r="L483">
        <v>0.8</v>
      </c>
      <c r="M483" t="s">
        <v>612</v>
      </c>
      <c r="N483">
        <v>2937339.4160000002</v>
      </c>
    </row>
    <row r="484" spans="1:14" x14ac:dyDescent="0.2">
      <c r="A484">
        <v>482</v>
      </c>
      <c r="B484" t="s">
        <v>613</v>
      </c>
      <c r="C484" t="s">
        <v>228</v>
      </c>
      <c r="D484" t="s">
        <v>531</v>
      </c>
      <c r="E484" t="s">
        <v>611</v>
      </c>
      <c r="F484" t="s">
        <v>17</v>
      </c>
      <c r="G484" t="s">
        <v>420</v>
      </c>
      <c r="H484" t="s">
        <v>19</v>
      </c>
      <c r="I484">
        <v>7380</v>
      </c>
      <c r="J484">
        <v>4088168.23</v>
      </c>
      <c r="K484" t="s">
        <v>20</v>
      </c>
      <c r="L484">
        <v>0.8</v>
      </c>
      <c r="M484" t="s">
        <v>612</v>
      </c>
      <c r="N484">
        <v>3270534.5840000003</v>
      </c>
    </row>
    <row r="485" spans="1:14" x14ac:dyDescent="0.2">
      <c r="A485">
        <v>483</v>
      </c>
      <c r="B485" t="s">
        <v>614</v>
      </c>
      <c r="C485" t="s">
        <v>228</v>
      </c>
      <c r="D485" t="s">
        <v>531</v>
      </c>
      <c r="E485" t="s">
        <v>531</v>
      </c>
      <c r="F485" t="s">
        <v>17</v>
      </c>
      <c r="G485" t="s">
        <v>420</v>
      </c>
      <c r="H485" t="s">
        <v>19</v>
      </c>
      <c r="I485">
        <v>8996</v>
      </c>
      <c r="J485">
        <v>3700477.04</v>
      </c>
      <c r="K485" t="s">
        <v>20</v>
      </c>
      <c r="L485">
        <v>0.8</v>
      </c>
      <c r="M485" t="s">
        <v>612</v>
      </c>
      <c r="N485">
        <v>2960381.6320000002</v>
      </c>
    </row>
    <row r="486" spans="1:14" x14ac:dyDescent="0.2">
      <c r="A486">
        <v>484</v>
      </c>
      <c r="B486" t="s">
        <v>615</v>
      </c>
      <c r="C486" t="s">
        <v>228</v>
      </c>
      <c r="D486" t="s">
        <v>531</v>
      </c>
      <c r="E486" t="s">
        <v>532</v>
      </c>
      <c r="F486" t="s">
        <v>17</v>
      </c>
      <c r="G486" t="s">
        <v>420</v>
      </c>
      <c r="H486" t="s">
        <v>19</v>
      </c>
      <c r="I486">
        <v>16422</v>
      </c>
      <c r="J486">
        <v>3306908.21</v>
      </c>
      <c r="K486" t="s">
        <v>20</v>
      </c>
      <c r="L486">
        <v>0.8</v>
      </c>
      <c r="M486" t="s">
        <v>612</v>
      </c>
      <c r="N486">
        <v>2645526.568</v>
      </c>
    </row>
    <row r="487" spans="1:14" x14ac:dyDescent="0.2">
      <c r="A487">
        <v>485</v>
      </c>
      <c r="B487" t="s">
        <v>616</v>
      </c>
      <c r="C487" t="s">
        <v>228</v>
      </c>
      <c r="D487" t="s">
        <v>337</v>
      </c>
      <c r="E487" t="s">
        <v>344</v>
      </c>
      <c r="F487" t="s">
        <v>17</v>
      </c>
      <c r="G487" t="s">
        <v>420</v>
      </c>
      <c r="H487" t="s">
        <v>19</v>
      </c>
      <c r="I487">
        <v>2868</v>
      </c>
      <c r="J487">
        <v>3387774.18</v>
      </c>
      <c r="K487" t="s">
        <v>20</v>
      </c>
      <c r="L487">
        <v>0.8</v>
      </c>
      <c r="M487" t="s">
        <v>612</v>
      </c>
      <c r="N487">
        <v>2710219.3440000005</v>
      </c>
    </row>
    <row r="488" spans="1:14" x14ac:dyDescent="0.2">
      <c r="A488">
        <v>486</v>
      </c>
      <c r="B488" t="s">
        <v>617</v>
      </c>
      <c r="C488" t="s">
        <v>14</v>
      </c>
      <c r="D488" t="s">
        <v>618</v>
      </c>
      <c r="E488" t="s">
        <v>618</v>
      </c>
      <c r="F488" t="s">
        <v>17</v>
      </c>
      <c r="G488" t="s">
        <v>420</v>
      </c>
      <c r="H488" t="s">
        <v>19</v>
      </c>
      <c r="I488">
        <v>11444</v>
      </c>
      <c r="J488">
        <v>12838480.560000001</v>
      </c>
      <c r="K488" t="s">
        <v>23</v>
      </c>
      <c r="L488">
        <v>1</v>
      </c>
      <c r="M488" t="s">
        <v>539</v>
      </c>
      <c r="N488">
        <v>12838480.560000001</v>
      </c>
    </row>
    <row r="489" spans="1:14" x14ac:dyDescent="0.2">
      <c r="A489">
        <v>487</v>
      </c>
      <c r="B489" t="s">
        <v>619</v>
      </c>
      <c r="C489" t="s">
        <v>14</v>
      </c>
      <c r="D489" t="s">
        <v>618</v>
      </c>
      <c r="E489" t="s">
        <v>618</v>
      </c>
      <c r="F489" t="s">
        <v>17</v>
      </c>
      <c r="G489" t="s">
        <v>420</v>
      </c>
      <c r="H489" t="s">
        <v>19</v>
      </c>
      <c r="I489">
        <v>9209</v>
      </c>
      <c r="J489">
        <v>13516048.58</v>
      </c>
      <c r="K489" t="s">
        <v>20</v>
      </c>
      <c r="L489">
        <v>0.7</v>
      </c>
      <c r="M489" t="s">
        <v>609</v>
      </c>
      <c r="N489">
        <v>9461234.0059999991</v>
      </c>
    </row>
    <row r="490" spans="1:14" x14ac:dyDescent="0.2">
      <c r="A490">
        <v>488</v>
      </c>
      <c r="B490" t="s">
        <v>620</v>
      </c>
      <c r="C490" t="s">
        <v>14</v>
      </c>
      <c r="D490" t="s">
        <v>498</v>
      </c>
      <c r="E490" t="s">
        <v>498</v>
      </c>
      <c r="F490" t="s">
        <v>17</v>
      </c>
      <c r="G490" t="s">
        <v>420</v>
      </c>
      <c r="H490" t="s">
        <v>19</v>
      </c>
      <c r="I490">
        <v>12440</v>
      </c>
      <c r="J490">
        <v>5746659.6299999999</v>
      </c>
      <c r="K490" t="s">
        <v>20</v>
      </c>
      <c r="L490">
        <v>0.9</v>
      </c>
      <c r="M490" t="s">
        <v>583</v>
      </c>
      <c r="N490">
        <v>5171993.6670000004</v>
      </c>
    </row>
    <row r="491" spans="1:14" x14ac:dyDescent="0.2">
      <c r="A491">
        <v>489</v>
      </c>
      <c r="B491" t="s">
        <v>621</v>
      </c>
      <c r="C491" t="s">
        <v>14</v>
      </c>
      <c r="D491" t="s">
        <v>498</v>
      </c>
      <c r="E491" t="s">
        <v>498</v>
      </c>
      <c r="F491" t="s">
        <v>17</v>
      </c>
      <c r="G491" t="s">
        <v>420</v>
      </c>
      <c r="H491" t="s">
        <v>19</v>
      </c>
      <c r="I491">
        <v>14277</v>
      </c>
      <c r="J491">
        <v>11938784.9</v>
      </c>
      <c r="K491" t="s">
        <v>20</v>
      </c>
      <c r="L491">
        <v>0.7</v>
      </c>
      <c r="M491" t="s">
        <v>609</v>
      </c>
      <c r="N491">
        <v>8357149.4299999997</v>
      </c>
    </row>
    <row r="492" spans="1:14" x14ac:dyDescent="0.2">
      <c r="A492">
        <v>490</v>
      </c>
      <c r="B492" t="s">
        <v>622</v>
      </c>
      <c r="C492" t="s">
        <v>14</v>
      </c>
      <c r="D492" t="s">
        <v>498</v>
      </c>
      <c r="E492" t="s">
        <v>498</v>
      </c>
      <c r="F492" t="s">
        <v>17</v>
      </c>
      <c r="G492" t="s">
        <v>420</v>
      </c>
      <c r="H492" t="s">
        <v>19</v>
      </c>
      <c r="I492">
        <v>8306</v>
      </c>
      <c r="J492">
        <v>9263398.2300000004</v>
      </c>
      <c r="K492" t="s">
        <v>20</v>
      </c>
      <c r="L492">
        <v>0.9</v>
      </c>
      <c r="M492" t="s">
        <v>583</v>
      </c>
      <c r="N492">
        <v>8337058.4070000006</v>
      </c>
    </row>
    <row r="493" spans="1:14" x14ac:dyDescent="0.2">
      <c r="A493">
        <v>491</v>
      </c>
      <c r="B493" t="s">
        <v>623</v>
      </c>
      <c r="C493" t="s">
        <v>14</v>
      </c>
      <c r="D493" t="s">
        <v>498</v>
      </c>
      <c r="E493" t="s">
        <v>498</v>
      </c>
      <c r="F493" t="s">
        <v>17</v>
      </c>
      <c r="G493" t="s">
        <v>420</v>
      </c>
      <c r="H493" t="s">
        <v>19</v>
      </c>
      <c r="I493">
        <v>3632</v>
      </c>
      <c r="J493">
        <v>2108341.12</v>
      </c>
      <c r="K493" t="s">
        <v>20</v>
      </c>
      <c r="L493">
        <v>0.7</v>
      </c>
      <c r="M493" t="s">
        <v>609</v>
      </c>
      <c r="N493">
        <v>1475838.784</v>
      </c>
    </row>
    <row r="494" spans="1:14" x14ac:dyDescent="0.2">
      <c r="A494">
        <v>542</v>
      </c>
      <c r="B494" t="s">
        <v>681</v>
      </c>
      <c r="C494" t="s">
        <v>14</v>
      </c>
      <c r="D494" t="s">
        <v>618</v>
      </c>
      <c r="E494" t="s">
        <v>420</v>
      </c>
      <c r="F494" t="s">
        <v>105</v>
      </c>
      <c r="G494" t="s">
        <v>420</v>
      </c>
      <c r="H494" t="s">
        <v>627</v>
      </c>
      <c r="I494">
        <v>4794</v>
      </c>
      <c r="J494">
        <v>5562832.3700000001</v>
      </c>
      <c r="K494" t="s">
        <v>20</v>
      </c>
      <c r="L494">
        <v>0.9</v>
      </c>
      <c r="M494" t="s">
        <v>583</v>
      </c>
      <c r="N494">
        <v>5006549.1330000004</v>
      </c>
    </row>
    <row r="495" spans="1:14" x14ac:dyDescent="0.2">
      <c r="A495">
        <v>492</v>
      </c>
      <c r="B495" t="s">
        <v>624</v>
      </c>
      <c r="C495" t="s">
        <v>14</v>
      </c>
      <c r="D495" t="s">
        <v>15</v>
      </c>
      <c r="E495" t="s">
        <v>625</v>
      </c>
      <c r="F495" t="s">
        <v>17</v>
      </c>
      <c r="G495" t="s">
        <v>626</v>
      </c>
      <c r="H495" t="s">
        <v>19</v>
      </c>
      <c r="I495">
        <v>15506</v>
      </c>
      <c r="J495">
        <v>31000000</v>
      </c>
      <c r="K495" t="s">
        <v>23</v>
      </c>
      <c r="L495">
        <v>1</v>
      </c>
      <c r="M495" t="s">
        <v>627</v>
      </c>
      <c r="N495">
        <v>31000000</v>
      </c>
    </row>
    <row r="496" spans="1:14" x14ac:dyDescent="0.2">
      <c r="A496">
        <v>493</v>
      </c>
      <c r="B496" t="s">
        <v>628</v>
      </c>
      <c r="C496" t="s">
        <v>14</v>
      </c>
      <c r="D496" t="s">
        <v>15</v>
      </c>
      <c r="E496" t="s">
        <v>625</v>
      </c>
      <c r="F496" t="s">
        <v>17</v>
      </c>
      <c r="G496" t="s">
        <v>626</v>
      </c>
      <c r="H496" t="s">
        <v>19</v>
      </c>
      <c r="I496">
        <v>15529</v>
      </c>
      <c r="J496">
        <v>0</v>
      </c>
      <c r="K496" t="s">
        <v>23</v>
      </c>
      <c r="L496">
        <v>1</v>
      </c>
      <c r="M496" t="s">
        <v>627</v>
      </c>
      <c r="N496">
        <v>0</v>
      </c>
    </row>
    <row r="497" spans="1:14" x14ac:dyDescent="0.2">
      <c r="A497">
        <v>494</v>
      </c>
      <c r="B497" t="s">
        <v>629</v>
      </c>
      <c r="C497" t="s">
        <v>105</v>
      </c>
      <c r="D497" t="s">
        <v>110</v>
      </c>
      <c r="E497" t="s">
        <v>105</v>
      </c>
      <c r="F497" t="s">
        <v>105</v>
      </c>
      <c r="G497" t="s">
        <v>626</v>
      </c>
      <c r="H497" t="s">
        <v>627</v>
      </c>
      <c r="I497">
        <v>14849</v>
      </c>
      <c r="J497">
        <v>0</v>
      </c>
      <c r="K497" t="s">
        <v>23</v>
      </c>
      <c r="L497">
        <v>1</v>
      </c>
      <c r="M497" t="s">
        <v>627</v>
      </c>
      <c r="N497">
        <v>0</v>
      </c>
    </row>
    <row r="498" spans="1:14" x14ac:dyDescent="0.2">
      <c r="A498">
        <v>495</v>
      </c>
      <c r="B498" t="s">
        <v>630</v>
      </c>
      <c r="C498" t="s">
        <v>14</v>
      </c>
      <c r="D498" t="s">
        <v>498</v>
      </c>
      <c r="E498" t="s">
        <v>631</v>
      </c>
      <c r="F498" t="s">
        <v>17</v>
      </c>
      <c r="G498" t="s">
        <v>626</v>
      </c>
      <c r="H498" t="s">
        <v>19</v>
      </c>
      <c r="I498">
        <v>3623</v>
      </c>
      <c r="J498">
        <v>31000000</v>
      </c>
      <c r="K498" t="s">
        <v>23</v>
      </c>
      <c r="L498">
        <v>1</v>
      </c>
      <c r="M498" t="s">
        <v>627</v>
      </c>
      <c r="N498">
        <v>31000000</v>
      </c>
    </row>
    <row r="499" spans="1:14" x14ac:dyDescent="0.2">
      <c r="A499">
        <v>496</v>
      </c>
      <c r="B499" t="s">
        <v>632</v>
      </c>
      <c r="C499" t="s">
        <v>105</v>
      </c>
      <c r="D499" t="s">
        <v>498</v>
      </c>
      <c r="E499" t="s">
        <v>105</v>
      </c>
      <c r="F499" t="s">
        <v>105</v>
      </c>
      <c r="G499" t="s">
        <v>626</v>
      </c>
      <c r="H499" t="s">
        <v>627</v>
      </c>
      <c r="I499">
        <v>3620</v>
      </c>
      <c r="J499">
        <v>0</v>
      </c>
      <c r="K499" t="s">
        <v>23</v>
      </c>
      <c r="L499">
        <v>1</v>
      </c>
      <c r="M499" t="s">
        <v>627</v>
      </c>
      <c r="N499">
        <v>0</v>
      </c>
    </row>
    <row r="500" spans="1:14" x14ac:dyDescent="0.2">
      <c r="A500">
        <v>497</v>
      </c>
      <c r="B500" t="s">
        <v>633</v>
      </c>
      <c r="C500" t="s">
        <v>109</v>
      </c>
      <c r="D500" t="s">
        <v>193</v>
      </c>
      <c r="E500" t="s">
        <v>194</v>
      </c>
      <c r="F500" t="s">
        <v>17</v>
      </c>
      <c r="G500" t="s">
        <v>626</v>
      </c>
      <c r="H500" t="s">
        <v>19</v>
      </c>
      <c r="J500">
        <v>31000000</v>
      </c>
      <c r="K500" t="s">
        <v>23</v>
      </c>
      <c r="L500">
        <v>1</v>
      </c>
      <c r="M500" t="s">
        <v>627</v>
      </c>
      <c r="N500">
        <v>31000000</v>
      </c>
    </row>
    <row r="501" spans="1:14" x14ac:dyDescent="0.2">
      <c r="A501">
        <v>498</v>
      </c>
      <c r="B501" t="s">
        <v>634</v>
      </c>
      <c r="C501" t="s">
        <v>109</v>
      </c>
      <c r="D501" t="s">
        <v>193</v>
      </c>
      <c r="E501" t="s">
        <v>194</v>
      </c>
      <c r="F501" t="s">
        <v>17</v>
      </c>
      <c r="G501" t="s">
        <v>626</v>
      </c>
      <c r="H501" t="s">
        <v>19</v>
      </c>
      <c r="J501">
        <v>0</v>
      </c>
      <c r="K501" t="s">
        <v>23</v>
      </c>
      <c r="L501">
        <v>1</v>
      </c>
      <c r="M501" t="s">
        <v>627</v>
      </c>
      <c r="N501">
        <v>0</v>
      </c>
    </row>
    <row r="502" spans="1:14" x14ac:dyDescent="0.2">
      <c r="A502">
        <v>499</v>
      </c>
      <c r="B502" t="s">
        <v>635</v>
      </c>
      <c r="C502" t="s">
        <v>109</v>
      </c>
      <c r="D502" t="s">
        <v>193</v>
      </c>
      <c r="E502" t="s">
        <v>194</v>
      </c>
      <c r="F502" t="s">
        <v>17</v>
      </c>
      <c r="G502" t="s">
        <v>626</v>
      </c>
      <c r="H502" t="s">
        <v>19</v>
      </c>
      <c r="J502">
        <v>0</v>
      </c>
      <c r="K502" t="s">
        <v>23</v>
      </c>
      <c r="L502">
        <v>1</v>
      </c>
      <c r="M502" t="s">
        <v>627</v>
      </c>
      <c r="N502">
        <v>0</v>
      </c>
    </row>
    <row r="503" spans="1:14" x14ac:dyDescent="0.2">
      <c r="A503">
        <v>500</v>
      </c>
      <c r="B503" t="s">
        <v>636</v>
      </c>
      <c r="C503" t="s">
        <v>105</v>
      </c>
      <c r="D503" t="s">
        <v>370</v>
      </c>
      <c r="E503" t="s">
        <v>105</v>
      </c>
      <c r="F503" t="s">
        <v>105</v>
      </c>
      <c r="G503" t="s">
        <v>626</v>
      </c>
      <c r="H503" t="s">
        <v>627</v>
      </c>
      <c r="I503">
        <v>4469</v>
      </c>
      <c r="J503">
        <v>46000000</v>
      </c>
      <c r="K503" t="s">
        <v>23</v>
      </c>
      <c r="L503">
        <v>1</v>
      </c>
      <c r="M503" t="s">
        <v>627</v>
      </c>
      <c r="N503">
        <v>46000000</v>
      </c>
    </row>
    <row r="504" spans="1:14" x14ac:dyDescent="0.2">
      <c r="A504">
        <v>501</v>
      </c>
      <c r="B504" t="s">
        <v>637</v>
      </c>
      <c r="C504" t="s">
        <v>105</v>
      </c>
      <c r="D504" t="s">
        <v>229</v>
      </c>
      <c r="E504" t="s">
        <v>105</v>
      </c>
      <c r="F504" t="s">
        <v>105</v>
      </c>
      <c r="G504" t="s">
        <v>626</v>
      </c>
      <c r="H504" t="s">
        <v>19</v>
      </c>
      <c r="I504">
        <v>4113</v>
      </c>
      <c r="J504">
        <v>0</v>
      </c>
      <c r="K504" t="s">
        <v>23</v>
      </c>
      <c r="L504">
        <v>1</v>
      </c>
      <c r="M504" t="s">
        <v>627</v>
      </c>
      <c r="N504">
        <v>0</v>
      </c>
    </row>
    <row r="505" spans="1:14" x14ac:dyDescent="0.2">
      <c r="A505">
        <v>502</v>
      </c>
      <c r="B505" t="s">
        <v>638</v>
      </c>
      <c r="C505" t="s">
        <v>109</v>
      </c>
      <c r="D505" t="s">
        <v>224</v>
      </c>
      <c r="E505" t="s">
        <v>639</v>
      </c>
      <c r="F505" t="s">
        <v>17</v>
      </c>
      <c r="G505" t="s">
        <v>626</v>
      </c>
      <c r="H505" t="s">
        <v>19</v>
      </c>
      <c r="I505">
        <v>2462</v>
      </c>
      <c r="J505">
        <v>0</v>
      </c>
      <c r="K505" t="s">
        <v>23</v>
      </c>
      <c r="L505">
        <v>1</v>
      </c>
      <c r="M505" t="s">
        <v>627</v>
      </c>
      <c r="N505">
        <v>0</v>
      </c>
    </row>
    <row r="506" spans="1:14" x14ac:dyDescent="0.2">
      <c r="A506">
        <v>503</v>
      </c>
      <c r="B506" t="s">
        <v>640</v>
      </c>
      <c r="C506" t="s">
        <v>109</v>
      </c>
      <c r="D506" t="s">
        <v>224</v>
      </c>
      <c r="E506" t="s">
        <v>639</v>
      </c>
      <c r="F506" t="s">
        <v>17</v>
      </c>
      <c r="G506" t="s">
        <v>626</v>
      </c>
      <c r="H506" t="s">
        <v>19</v>
      </c>
      <c r="I506">
        <v>2463</v>
      </c>
      <c r="J506">
        <v>0</v>
      </c>
      <c r="K506" t="s">
        <v>23</v>
      </c>
      <c r="L506">
        <v>1</v>
      </c>
      <c r="M506" t="s">
        <v>627</v>
      </c>
      <c r="N506">
        <v>0</v>
      </c>
    </row>
    <row r="507" spans="1:14" x14ac:dyDescent="0.2">
      <c r="A507">
        <v>504</v>
      </c>
      <c r="B507" t="s">
        <v>641</v>
      </c>
      <c r="C507" t="s">
        <v>105</v>
      </c>
      <c r="D507" t="s">
        <v>193</v>
      </c>
      <c r="E507" t="s">
        <v>105</v>
      </c>
      <c r="F507" t="s">
        <v>105</v>
      </c>
      <c r="G507" t="s">
        <v>626</v>
      </c>
      <c r="H507" t="s">
        <v>627</v>
      </c>
      <c r="I507">
        <v>14100</v>
      </c>
      <c r="J507">
        <v>31000000</v>
      </c>
      <c r="K507" t="s">
        <v>23</v>
      </c>
      <c r="L507">
        <v>1</v>
      </c>
      <c r="M507" t="s">
        <v>627</v>
      </c>
      <c r="N507">
        <v>31000000</v>
      </c>
    </row>
    <row r="508" spans="1:14" x14ac:dyDescent="0.2">
      <c r="A508">
        <v>505</v>
      </c>
      <c r="B508" t="s">
        <v>642</v>
      </c>
      <c r="C508" t="s">
        <v>109</v>
      </c>
      <c r="D508" t="s">
        <v>110</v>
      </c>
      <c r="E508" t="s">
        <v>111</v>
      </c>
      <c r="F508" t="s">
        <v>17</v>
      </c>
      <c r="G508" t="s">
        <v>626</v>
      </c>
      <c r="H508" t="s">
        <v>19</v>
      </c>
      <c r="I508">
        <v>3130</v>
      </c>
      <c r="J508">
        <v>0</v>
      </c>
      <c r="K508" t="s">
        <v>23</v>
      </c>
      <c r="L508">
        <v>1</v>
      </c>
      <c r="M508" t="s">
        <v>627</v>
      </c>
      <c r="N508">
        <v>0</v>
      </c>
    </row>
    <row r="509" spans="1:14" x14ac:dyDescent="0.2">
      <c r="A509">
        <v>506</v>
      </c>
      <c r="B509" t="s">
        <v>643</v>
      </c>
      <c r="C509" t="s">
        <v>109</v>
      </c>
      <c r="D509" t="s">
        <v>110</v>
      </c>
      <c r="E509" t="s">
        <v>111</v>
      </c>
      <c r="F509" t="s">
        <v>17</v>
      </c>
      <c r="G509" t="s">
        <v>626</v>
      </c>
      <c r="H509" t="s">
        <v>19</v>
      </c>
      <c r="I509">
        <v>7948</v>
      </c>
      <c r="J509">
        <v>0</v>
      </c>
      <c r="K509" t="s">
        <v>23</v>
      </c>
      <c r="L509">
        <v>1</v>
      </c>
      <c r="M509" t="s">
        <v>627</v>
      </c>
      <c r="N509">
        <v>0</v>
      </c>
    </row>
    <row r="510" spans="1:14" x14ac:dyDescent="0.2">
      <c r="A510">
        <v>507</v>
      </c>
      <c r="B510" t="s">
        <v>644</v>
      </c>
      <c r="C510" t="s">
        <v>109</v>
      </c>
      <c r="D510" t="s">
        <v>110</v>
      </c>
      <c r="E510" t="s">
        <v>111</v>
      </c>
      <c r="F510" t="s">
        <v>17</v>
      </c>
      <c r="G510" t="s">
        <v>626</v>
      </c>
      <c r="H510" t="s">
        <v>19</v>
      </c>
      <c r="I510">
        <v>3142</v>
      </c>
      <c r="J510">
        <v>0</v>
      </c>
      <c r="K510" t="s">
        <v>23</v>
      </c>
      <c r="L510">
        <v>1</v>
      </c>
      <c r="M510" t="s">
        <v>627</v>
      </c>
      <c r="N510">
        <v>0</v>
      </c>
    </row>
    <row r="511" spans="1:14" x14ac:dyDescent="0.2">
      <c r="A511">
        <v>508</v>
      </c>
      <c r="B511" t="s">
        <v>645</v>
      </c>
      <c r="C511" t="s">
        <v>109</v>
      </c>
      <c r="D511" t="s">
        <v>110</v>
      </c>
      <c r="E511" t="s">
        <v>111</v>
      </c>
      <c r="F511" t="s">
        <v>17</v>
      </c>
      <c r="G511" t="s">
        <v>626</v>
      </c>
      <c r="H511" t="s">
        <v>19</v>
      </c>
      <c r="I511">
        <v>3125</v>
      </c>
      <c r="J511">
        <v>0</v>
      </c>
      <c r="K511" t="s">
        <v>23</v>
      </c>
      <c r="L511">
        <v>1</v>
      </c>
      <c r="M511" t="s">
        <v>627</v>
      </c>
      <c r="N511">
        <v>0</v>
      </c>
    </row>
    <row r="512" spans="1:14" x14ac:dyDescent="0.2">
      <c r="A512">
        <v>509</v>
      </c>
      <c r="B512" t="s">
        <v>646</v>
      </c>
      <c r="C512" t="s">
        <v>109</v>
      </c>
      <c r="D512" t="s">
        <v>173</v>
      </c>
      <c r="E512" t="s">
        <v>174</v>
      </c>
      <c r="F512" t="s">
        <v>17</v>
      </c>
      <c r="G512" t="s">
        <v>626</v>
      </c>
      <c r="H512" t="s">
        <v>19</v>
      </c>
      <c r="I512">
        <v>13315</v>
      </c>
      <c r="J512">
        <v>0</v>
      </c>
      <c r="K512" t="s">
        <v>23</v>
      </c>
      <c r="L512">
        <v>1</v>
      </c>
      <c r="M512" t="s">
        <v>627</v>
      </c>
      <c r="N512">
        <v>0</v>
      </c>
    </row>
    <row r="513" spans="1:14" x14ac:dyDescent="0.2">
      <c r="A513">
        <v>510</v>
      </c>
      <c r="B513" t="s">
        <v>647</v>
      </c>
      <c r="C513" t="s">
        <v>228</v>
      </c>
      <c r="D513" t="s">
        <v>392</v>
      </c>
      <c r="E513" t="s">
        <v>648</v>
      </c>
      <c r="F513" t="s">
        <v>17</v>
      </c>
      <c r="G513" t="s">
        <v>626</v>
      </c>
      <c r="H513" t="s">
        <v>19</v>
      </c>
      <c r="I513">
        <v>2234</v>
      </c>
      <c r="J513">
        <v>31000000</v>
      </c>
      <c r="K513" t="s">
        <v>23</v>
      </c>
      <c r="L513">
        <v>1</v>
      </c>
      <c r="M513" t="s">
        <v>627</v>
      </c>
      <c r="N513">
        <v>31000000</v>
      </c>
    </row>
    <row r="514" spans="1:14" x14ac:dyDescent="0.2">
      <c r="A514">
        <v>511</v>
      </c>
      <c r="B514" t="s">
        <v>649</v>
      </c>
      <c r="C514" t="s">
        <v>228</v>
      </c>
      <c r="D514" t="s">
        <v>392</v>
      </c>
      <c r="E514" t="s">
        <v>650</v>
      </c>
      <c r="F514" t="s">
        <v>17</v>
      </c>
      <c r="G514" t="s">
        <v>626</v>
      </c>
      <c r="H514" t="s">
        <v>19</v>
      </c>
      <c r="I514">
        <v>2316</v>
      </c>
      <c r="J514">
        <v>0</v>
      </c>
      <c r="K514" t="s">
        <v>23</v>
      </c>
      <c r="L514">
        <v>1</v>
      </c>
      <c r="M514" t="s">
        <v>627</v>
      </c>
      <c r="N514">
        <v>0</v>
      </c>
    </row>
    <row r="515" spans="1:14" x14ac:dyDescent="0.2">
      <c r="A515">
        <v>512</v>
      </c>
      <c r="B515" t="s">
        <v>651</v>
      </c>
      <c r="C515" t="s">
        <v>105</v>
      </c>
      <c r="D515" t="s">
        <v>392</v>
      </c>
      <c r="E515" t="s">
        <v>105</v>
      </c>
      <c r="F515" t="s">
        <v>105</v>
      </c>
      <c r="G515" t="s">
        <v>626</v>
      </c>
      <c r="H515" t="s">
        <v>627</v>
      </c>
      <c r="I515">
        <v>7411</v>
      </c>
      <c r="J515">
        <v>0</v>
      </c>
      <c r="K515" t="s">
        <v>20</v>
      </c>
      <c r="L515">
        <v>0.5</v>
      </c>
      <c r="M515" t="s">
        <v>627</v>
      </c>
      <c r="N515">
        <v>0</v>
      </c>
    </row>
    <row r="516" spans="1:14" x14ac:dyDescent="0.2">
      <c r="A516">
        <v>513</v>
      </c>
      <c r="B516" t="s">
        <v>652</v>
      </c>
      <c r="C516" t="s">
        <v>105</v>
      </c>
      <c r="D516" t="s">
        <v>370</v>
      </c>
      <c r="E516" t="s">
        <v>105</v>
      </c>
      <c r="F516" t="s">
        <v>105</v>
      </c>
      <c r="G516" t="s">
        <v>626</v>
      </c>
      <c r="H516" t="s">
        <v>627</v>
      </c>
      <c r="I516">
        <v>13358</v>
      </c>
      <c r="J516">
        <v>46000000</v>
      </c>
      <c r="K516" t="s">
        <v>23</v>
      </c>
      <c r="L516">
        <v>1</v>
      </c>
      <c r="M516" t="s">
        <v>627</v>
      </c>
      <c r="N516">
        <v>46000000</v>
      </c>
    </row>
    <row r="517" spans="1:14" x14ac:dyDescent="0.2">
      <c r="A517">
        <v>514</v>
      </c>
      <c r="B517" t="s">
        <v>653</v>
      </c>
      <c r="C517" t="s">
        <v>228</v>
      </c>
      <c r="D517" t="s">
        <v>350</v>
      </c>
      <c r="E517" t="s">
        <v>365</v>
      </c>
      <c r="F517" t="s">
        <v>17</v>
      </c>
      <c r="G517" t="s">
        <v>626</v>
      </c>
      <c r="H517" t="s">
        <v>19</v>
      </c>
      <c r="I517">
        <v>1880</v>
      </c>
      <c r="J517">
        <v>0</v>
      </c>
      <c r="K517" t="s">
        <v>23</v>
      </c>
      <c r="L517">
        <v>1</v>
      </c>
      <c r="M517" t="s">
        <v>627</v>
      </c>
      <c r="N517">
        <v>0</v>
      </c>
    </row>
    <row r="518" spans="1:14" x14ac:dyDescent="0.2">
      <c r="A518">
        <v>515</v>
      </c>
      <c r="B518" t="s">
        <v>654</v>
      </c>
      <c r="C518" t="s">
        <v>228</v>
      </c>
      <c r="D518" t="s">
        <v>350</v>
      </c>
      <c r="E518" t="s">
        <v>365</v>
      </c>
      <c r="F518" t="s">
        <v>17</v>
      </c>
      <c r="G518" t="s">
        <v>626</v>
      </c>
      <c r="H518" t="s">
        <v>19</v>
      </c>
      <c r="J518">
        <v>0</v>
      </c>
      <c r="K518" t="s">
        <v>23</v>
      </c>
      <c r="L518">
        <v>1</v>
      </c>
      <c r="M518" t="s">
        <v>627</v>
      </c>
      <c r="N518">
        <v>0</v>
      </c>
    </row>
    <row r="519" spans="1:14" x14ac:dyDescent="0.2">
      <c r="A519">
        <v>516</v>
      </c>
      <c r="B519" t="s">
        <v>655</v>
      </c>
      <c r="C519" t="s">
        <v>228</v>
      </c>
      <c r="D519" t="s">
        <v>350</v>
      </c>
      <c r="E519" t="s">
        <v>365</v>
      </c>
      <c r="F519" t="s">
        <v>17</v>
      </c>
      <c r="G519" t="s">
        <v>626</v>
      </c>
      <c r="H519" t="s">
        <v>19</v>
      </c>
      <c r="I519">
        <v>7204</v>
      </c>
      <c r="J519">
        <v>46000000</v>
      </c>
      <c r="K519" t="s">
        <v>23</v>
      </c>
      <c r="L519">
        <v>1</v>
      </c>
      <c r="M519" t="s">
        <v>627</v>
      </c>
      <c r="N519">
        <v>46000000</v>
      </c>
    </row>
    <row r="520" spans="1:14" x14ac:dyDescent="0.2">
      <c r="A520">
        <v>517</v>
      </c>
      <c r="B520" t="s">
        <v>656</v>
      </c>
      <c r="C520" t="s">
        <v>228</v>
      </c>
      <c r="D520" t="s">
        <v>350</v>
      </c>
      <c r="E520" t="s">
        <v>365</v>
      </c>
      <c r="F520" t="s">
        <v>17</v>
      </c>
      <c r="G520" t="s">
        <v>626</v>
      </c>
      <c r="H520" t="s">
        <v>19</v>
      </c>
      <c r="I520">
        <v>2028</v>
      </c>
      <c r="J520">
        <v>0</v>
      </c>
      <c r="K520" t="s">
        <v>23</v>
      </c>
      <c r="L520">
        <v>1</v>
      </c>
      <c r="M520" t="s">
        <v>627</v>
      </c>
      <c r="N520">
        <v>0</v>
      </c>
    </row>
    <row r="521" spans="1:14" x14ac:dyDescent="0.2">
      <c r="A521">
        <v>518</v>
      </c>
      <c r="B521" t="s">
        <v>657</v>
      </c>
      <c r="C521" t="s">
        <v>228</v>
      </c>
      <c r="D521" t="s">
        <v>350</v>
      </c>
      <c r="E521" t="s">
        <v>365</v>
      </c>
      <c r="F521" t="s">
        <v>17</v>
      </c>
      <c r="G521" t="s">
        <v>626</v>
      </c>
      <c r="H521" t="s">
        <v>19</v>
      </c>
      <c r="I521">
        <v>14294</v>
      </c>
      <c r="J521">
        <v>0</v>
      </c>
      <c r="K521" t="s">
        <v>23</v>
      </c>
      <c r="L521">
        <v>1</v>
      </c>
      <c r="M521" t="s">
        <v>627</v>
      </c>
      <c r="N521">
        <v>0</v>
      </c>
    </row>
    <row r="522" spans="1:14" x14ac:dyDescent="0.2">
      <c r="A522">
        <v>519</v>
      </c>
      <c r="B522" t="s">
        <v>658</v>
      </c>
      <c r="C522" t="s">
        <v>14</v>
      </c>
      <c r="D522" t="s">
        <v>425</v>
      </c>
      <c r="E522" t="s">
        <v>426</v>
      </c>
      <c r="F522" t="s">
        <v>17</v>
      </c>
      <c r="G522" t="s">
        <v>626</v>
      </c>
      <c r="H522" t="s">
        <v>19</v>
      </c>
      <c r="I522">
        <v>1616</v>
      </c>
      <c r="J522">
        <v>0</v>
      </c>
      <c r="K522" t="s">
        <v>23</v>
      </c>
      <c r="L522">
        <v>1</v>
      </c>
      <c r="M522" t="s">
        <v>627</v>
      </c>
      <c r="N522">
        <v>0</v>
      </c>
    </row>
    <row r="523" spans="1:14" x14ac:dyDescent="0.2">
      <c r="A523">
        <v>520</v>
      </c>
      <c r="B523" t="s">
        <v>659</v>
      </c>
      <c r="C523" t="s">
        <v>14</v>
      </c>
      <c r="D523" t="s">
        <v>425</v>
      </c>
      <c r="E523" t="s">
        <v>426</v>
      </c>
      <c r="F523" t="s">
        <v>17</v>
      </c>
      <c r="G523" t="s">
        <v>626</v>
      </c>
      <c r="H523" t="s">
        <v>19</v>
      </c>
      <c r="I523">
        <v>4901</v>
      </c>
      <c r="J523">
        <v>0</v>
      </c>
      <c r="K523" t="s">
        <v>23</v>
      </c>
      <c r="L523">
        <v>1</v>
      </c>
      <c r="M523" t="s">
        <v>627</v>
      </c>
      <c r="N523">
        <v>0</v>
      </c>
    </row>
    <row r="524" spans="1:14" x14ac:dyDescent="0.2">
      <c r="A524">
        <v>521</v>
      </c>
      <c r="B524" t="s">
        <v>212</v>
      </c>
      <c r="C524" t="s">
        <v>14</v>
      </c>
      <c r="D524" t="s">
        <v>469</v>
      </c>
      <c r="E524" t="s">
        <v>660</v>
      </c>
      <c r="F524" t="s">
        <v>17</v>
      </c>
      <c r="G524" t="s">
        <v>626</v>
      </c>
      <c r="H524" t="s">
        <v>19</v>
      </c>
      <c r="I524">
        <v>6747</v>
      </c>
      <c r="J524">
        <v>0</v>
      </c>
      <c r="K524" t="s">
        <v>23</v>
      </c>
      <c r="L524">
        <v>1</v>
      </c>
      <c r="M524" t="s">
        <v>627</v>
      </c>
      <c r="N524">
        <v>0</v>
      </c>
    </row>
    <row r="525" spans="1:14" x14ac:dyDescent="0.2">
      <c r="A525">
        <v>522</v>
      </c>
      <c r="B525" t="s">
        <v>661</v>
      </c>
      <c r="C525" t="s">
        <v>109</v>
      </c>
      <c r="D525" t="s">
        <v>169</v>
      </c>
      <c r="E525" t="s">
        <v>170</v>
      </c>
      <c r="F525" t="s">
        <v>17</v>
      </c>
      <c r="G525" t="s">
        <v>626</v>
      </c>
      <c r="H525" t="s">
        <v>19</v>
      </c>
      <c r="I525">
        <v>6389</v>
      </c>
      <c r="J525">
        <v>31000000</v>
      </c>
      <c r="K525" t="s">
        <v>23</v>
      </c>
      <c r="L525">
        <v>1</v>
      </c>
      <c r="M525" t="s">
        <v>627</v>
      </c>
      <c r="N525">
        <v>31000000</v>
      </c>
    </row>
    <row r="526" spans="1:14" x14ac:dyDescent="0.2">
      <c r="A526">
        <v>523</v>
      </c>
      <c r="B526" t="s">
        <v>662</v>
      </c>
      <c r="C526" t="s">
        <v>228</v>
      </c>
      <c r="D526" t="s">
        <v>392</v>
      </c>
      <c r="E526" t="s">
        <v>626</v>
      </c>
      <c r="F526" t="s">
        <v>105</v>
      </c>
      <c r="G526" t="s">
        <v>626</v>
      </c>
      <c r="H526" t="s">
        <v>627</v>
      </c>
      <c r="I526">
        <v>2232</v>
      </c>
      <c r="J526">
        <v>31000000</v>
      </c>
      <c r="K526" t="s">
        <v>23</v>
      </c>
      <c r="L526">
        <v>1</v>
      </c>
      <c r="M526" t="s">
        <v>627</v>
      </c>
      <c r="N526">
        <v>31000000</v>
      </c>
    </row>
    <row r="527" spans="1:14" x14ac:dyDescent="0.2">
      <c r="A527">
        <v>524</v>
      </c>
      <c r="B527" t="s">
        <v>663</v>
      </c>
      <c r="C527" t="s">
        <v>228</v>
      </c>
      <c r="D527" t="s">
        <v>229</v>
      </c>
      <c r="E527" t="s">
        <v>105</v>
      </c>
      <c r="F527" t="s">
        <v>105</v>
      </c>
      <c r="G527" t="s">
        <v>626</v>
      </c>
      <c r="H527" t="s">
        <v>627</v>
      </c>
      <c r="I527">
        <v>3836</v>
      </c>
      <c r="J527">
        <v>0</v>
      </c>
      <c r="K527" t="s">
        <v>23</v>
      </c>
      <c r="L527">
        <v>1</v>
      </c>
      <c r="M527" t="s">
        <v>627</v>
      </c>
      <c r="N527">
        <v>0</v>
      </c>
    </row>
    <row r="528" spans="1:14" x14ac:dyDescent="0.2">
      <c r="A528">
        <v>525</v>
      </c>
      <c r="B528" t="s">
        <v>664</v>
      </c>
      <c r="C528" t="s">
        <v>14</v>
      </c>
      <c r="D528" t="s">
        <v>15</v>
      </c>
      <c r="E528" t="s">
        <v>105</v>
      </c>
      <c r="F528" t="s">
        <v>105</v>
      </c>
      <c r="G528" t="s">
        <v>626</v>
      </c>
      <c r="H528" t="s">
        <v>627</v>
      </c>
      <c r="I528">
        <v>11883</v>
      </c>
      <c r="J528">
        <v>0</v>
      </c>
      <c r="K528" t="s">
        <v>23</v>
      </c>
      <c r="L528">
        <v>1</v>
      </c>
      <c r="M528" t="s">
        <v>627</v>
      </c>
      <c r="N528">
        <v>0</v>
      </c>
    </row>
    <row r="529" spans="1:14" x14ac:dyDescent="0.2">
      <c r="A529">
        <v>526</v>
      </c>
      <c r="B529" t="s">
        <v>665</v>
      </c>
      <c r="C529" t="s">
        <v>14</v>
      </c>
      <c r="D529" t="s">
        <v>15</v>
      </c>
      <c r="E529" t="s">
        <v>105</v>
      </c>
      <c r="F529" t="s">
        <v>105</v>
      </c>
      <c r="G529" t="s">
        <v>626</v>
      </c>
      <c r="H529" t="s">
        <v>627</v>
      </c>
      <c r="I529">
        <v>14927</v>
      </c>
      <c r="J529">
        <v>0</v>
      </c>
      <c r="K529" t="s">
        <v>23</v>
      </c>
      <c r="L529">
        <v>1</v>
      </c>
      <c r="M529" t="s">
        <v>627</v>
      </c>
      <c r="N529">
        <v>0</v>
      </c>
    </row>
    <row r="530" spans="1:14" x14ac:dyDescent="0.2">
      <c r="A530">
        <v>527</v>
      </c>
      <c r="B530" t="s">
        <v>666</v>
      </c>
      <c r="C530" t="s">
        <v>14</v>
      </c>
      <c r="D530" t="s">
        <v>15</v>
      </c>
      <c r="E530" t="s">
        <v>105</v>
      </c>
      <c r="F530" t="s">
        <v>105</v>
      </c>
      <c r="G530" t="s">
        <v>626</v>
      </c>
      <c r="H530" t="s">
        <v>627</v>
      </c>
      <c r="I530">
        <v>250</v>
      </c>
      <c r="J530">
        <v>31000000</v>
      </c>
      <c r="K530" t="s">
        <v>23</v>
      </c>
      <c r="L530">
        <v>1</v>
      </c>
      <c r="M530" t="s">
        <v>627</v>
      </c>
      <c r="N530">
        <v>31000000</v>
      </c>
    </row>
    <row r="531" spans="1:14" x14ac:dyDescent="0.2">
      <c r="A531">
        <v>528</v>
      </c>
      <c r="B531" t="s">
        <v>667</v>
      </c>
      <c r="C531" t="s">
        <v>105</v>
      </c>
      <c r="D531" t="s">
        <v>15</v>
      </c>
      <c r="E531" t="s">
        <v>105</v>
      </c>
      <c r="F531" t="s">
        <v>105</v>
      </c>
      <c r="G531" t="s">
        <v>626</v>
      </c>
      <c r="H531" t="s">
        <v>627</v>
      </c>
      <c r="J531">
        <v>0</v>
      </c>
      <c r="K531" t="s">
        <v>23</v>
      </c>
      <c r="L531">
        <v>1</v>
      </c>
      <c r="M531" t="s">
        <v>627</v>
      </c>
      <c r="N531">
        <v>0</v>
      </c>
    </row>
    <row r="532" spans="1:14" x14ac:dyDescent="0.2">
      <c r="A532">
        <v>529</v>
      </c>
      <c r="B532" t="s">
        <v>668</v>
      </c>
      <c r="C532" t="s">
        <v>14</v>
      </c>
      <c r="D532" t="s">
        <v>15</v>
      </c>
      <c r="E532" t="s">
        <v>105</v>
      </c>
      <c r="F532" t="s">
        <v>105</v>
      </c>
      <c r="G532" t="s">
        <v>626</v>
      </c>
      <c r="H532" t="s">
        <v>627</v>
      </c>
      <c r="I532">
        <v>2267</v>
      </c>
      <c r="J532">
        <v>0</v>
      </c>
      <c r="K532" t="s">
        <v>23</v>
      </c>
      <c r="L532">
        <v>1</v>
      </c>
      <c r="M532" t="s">
        <v>627</v>
      </c>
      <c r="N532">
        <v>0</v>
      </c>
    </row>
    <row r="533" spans="1:14" x14ac:dyDescent="0.2">
      <c r="A533">
        <v>530</v>
      </c>
      <c r="B533" t="s">
        <v>669</v>
      </c>
      <c r="C533" t="s">
        <v>14</v>
      </c>
      <c r="D533" t="s">
        <v>15</v>
      </c>
      <c r="E533" t="s">
        <v>105</v>
      </c>
      <c r="F533" t="s">
        <v>105</v>
      </c>
      <c r="G533" t="s">
        <v>626</v>
      </c>
      <c r="H533" t="s">
        <v>627</v>
      </c>
      <c r="I533">
        <v>4863</v>
      </c>
      <c r="J533">
        <v>0</v>
      </c>
      <c r="K533" t="s">
        <v>23</v>
      </c>
      <c r="L533">
        <v>1</v>
      </c>
      <c r="M533" t="s">
        <v>627</v>
      </c>
      <c r="N533">
        <v>0</v>
      </c>
    </row>
    <row r="534" spans="1:14" x14ac:dyDescent="0.2">
      <c r="A534">
        <v>531</v>
      </c>
      <c r="B534" t="s">
        <v>670</v>
      </c>
      <c r="C534" t="s">
        <v>105</v>
      </c>
      <c r="D534" t="s">
        <v>15</v>
      </c>
      <c r="E534" t="s">
        <v>105</v>
      </c>
      <c r="F534" t="s">
        <v>105</v>
      </c>
      <c r="G534" t="s">
        <v>626</v>
      </c>
      <c r="H534" t="s">
        <v>627</v>
      </c>
      <c r="I534">
        <v>14896</v>
      </c>
      <c r="J534">
        <v>31000000</v>
      </c>
      <c r="K534" t="s">
        <v>23</v>
      </c>
      <c r="L534">
        <v>1</v>
      </c>
      <c r="M534" t="s">
        <v>627</v>
      </c>
      <c r="N534">
        <v>31000000</v>
      </c>
    </row>
    <row r="535" spans="1:14" x14ac:dyDescent="0.2">
      <c r="A535">
        <v>532</v>
      </c>
      <c r="B535" t="s">
        <v>671</v>
      </c>
      <c r="C535" t="s">
        <v>105</v>
      </c>
      <c r="D535" t="s">
        <v>399</v>
      </c>
      <c r="E535" t="s">
        <v>105</v>
      </c>
      <c r="F535" t="s">
        <v>105</v>
      </c>
      <c r="G535" t="s">
        <v>626</v>
      </c>
      <c r="H535" t="s">
        <v>627</v>
      </c>
      <c r="J535">
        <v>0</v>
      </c>
      <c r="K535" t="s">
        <v>20</v>
      </c>
      <c r="L535">
        <v>0</v>
      </c>
      <c r="M535" t="s">
        <v>672</v>
      </c>
      <c r="N535">
        <v>0</v>
      </c>
    </row>
    <row r="536" spans="1:14" x14ac:dyDescent="0.2">
      <c r="A536">
        <v>533</v>
      </c>
      <c r="B536" t="s">
        <v>673</v>
      </c>
      <c r="C536" t="s">
        <v>105</v>
      </c>
      <c r="D536" t="s">
        <v>399</v>
      </c>
      <c r="E536" t="s">
        <v>105</v>
      </c>
      <c r="F536" t="s">
        <v>105</v>
      </c>
      <c r="G536" t="s">
        <v>626</v>
      </c>
      <c r="H536" t="s">
        <v>627</v>
      </c>
      <c r="J536">
        <v>0</v>
      </c>
      <c r="K536" t="s">
        <v>20</v>
      </c>
      <c r="L536">
        <v>0</v>
      </c>
      <c r="M536" t="s">
        <v>672</v>
      </c>
      <c r="N536">
        <v>0</v>
      </c>
    </row>
    <row r="537" spans="1:14" x14ac:dyDescent="0.2">
      <c r="A537">
        <v>534</v>
      </c>
      <c r="B537" t="s">
        <v>674</v>
      </c>
      <c r="C537" t="s">
        <v>14</v>
      </c>
      <c r="D537" t="s">
        <v>15</v>
      </c>
      <c r="E537" t="s">
        <v>105</v>
      </c>
      <c r="F537" t="s">
        <v>105</v>
      </c>
      <c r="G537" t="s">
        <v>626</v>
      </c>
      <c r="H537" t="s">
        <v>627</v>
      </c>
      <c r="I537">
        <v>9261</v>
      </c>
      <c r="J537">
        <v>0</v>
      </c>
      <c r="K537" t="s">
        <v>23</v>
      </c>
      <c r="L537">
        <v>1</v>
      </c>
      <c r="M537" t="s">
        <v>627</v>
      </c>
      <c r="N537">
        <v>0</v>
      </c>
    </row>
    <row r="538" spans="1:14" x14ac:dyDescent="0.2">
      <c r="A538">
        <v>535</v>
      </c>
      <c r="B538" t="s">
        <v>212</v>
      </c>
      <c r="C538" t="s">
        <v>14</v>
      </c>
      <c r="D538" t="s">
        <v>15</v>
      </c>
      <c r="E538" t="s">
        <v>105</v>
      </c>
      <c r="F538" t="s">
        <v>105</v>
      </c>
      <c r="G538" t="s">
        <v>626</v>
      </c>
      <c r="H538" t="s">
        <v>627</v>
      </c>
      <c r="I538">
        <v>352</v>
      </c>
      <c r="J538">
        <v>31000000</v>
      </c>
      <c r="K538" t="s">
        <v>23</v>
      </c>
      <c r="L538">
        <v>1</v>
      </c>
      <c r="M538" t="s">
        <v>627</v>
      </c>
      <c r="N538">
        <v>31000000</v>
      </c>
    </row>
    <row r="539" spans="1:14" x14ac:dyDescent="0.2">
      <c r="A539">
        <v>536</v>
      </c>
      <c r="B539" t="s">
        <v>675</v>
      </c>
      <c r="C539" t="s">
        <v>105</v>
      </c>
      <c r="D539" t="s">
        <v>15</v>
      </c>
      <c r="E539" t="s">
        <v>105</v>
      </c>
      <c r="F539" t="s">
        <v>105</v>
      </c>
      <c r="G539" t="s">
        <v>626</v>
      </c>
      <c r="H539" t="s">
        <v>627</v>
      </c>
      <c r="I539">
        <v>15607</v>
      </c>
      <c r="J539">
        <v>31000000</v>
      </c>
      <c r="K539" t="s">
        <v>23</v>
      </c>
      <c r="L539">
        <v>1</v>
      </c>
      <c r="M539" t="s">
        <v>627</v>
      </c>
      <c r="N539">
        <v>31000000</v>
      </c>
    </row>
    <row r="540" spans="1:14" x14ac:dyDescent="0.2">
      <c r="A540">
        <v>537</v>
      </c>
      <c r="B540" t="s">
        <v>676</v>
      </c>
      <c r="C540" t="s">
        <v>14</v>
      </c>
      <c r="D540" t="s">
        <v>15</v>
      </c>
      <c r="E540" t="s">
        <v>105</v>
      </c>
      <c r="F540" t="s">
        <v>105</v>
      </c>
      <c r="G540" t="s">
        <v>626</v>
      </c>
      <c r="H540" t="s">
        <v>627</v>
      </c>
      <c r="I540">
        <v>282</v>
      </c>
      <c r="J540">
        <v>0</v>
      </c>
      <c r="K540" t="s">
        <v>23</v>
      </c>
      <c r="L540">
        <v>1</v>
      </c>
      <c r="M540" t="s">
        <v>627</v>
      </c>
      <c r="N540">
        <v>0</v>
      </c>
    </row>
    <row r="541" spans="1:14" x14ac:dyDescent="0.2">
      <c r="A541">
        <v>538</v>
      </c>
      <c r="B541" t="s">
        <v>677</v>
      </c>
      <c r="C541" t="s">
        <v>14</v>
      </c>
      <c r="D541" t="s">
        <v>15</v>
      </c>
      <c r="E541" t="s">
        <v>105</v>
      </c>
      <c r="F541" t="s">
        <v>105</v>
      </c>
      <c r="G541" t="s">
        <v>626</v>
      </c>
      <c r="H541" t="s">
        <v>627</v>
      </c>
      <c r="I541">
        <v>14272</v>
      </c>
      <c r="J541">
        <v>0</v>
      </c>
      <c r="K541" t="s">
        <v>23</v>
      </c>
      <c r="L541">
        <v>1</v>
      </c>
      <c r="M541" t="s">
        <v>627</v>
      </c>
      <c r="N541">
        <v>0</v>
      </c>
    </row>
    <row r="542" spans="1:14" x14ac:dyDescent="0.2">
      <c r="A542">
        <v>539</v>
      </c>
      <c r="B542" t="s">
        <v>678</v>
      </c>
      <c r="C542" t="s">
        <v>14</v>
      </c>
      <c r="D542" t="s">
        <v>15</v>
      </c>
      <c r="E542" t="s">
        <v>105</v>
      </c>
      <c r="F542" t="s">
        <v>105</v>
      </c>
      <c r="G542" t="s">
        <v>626</v>
      </c>
      <c r="H542" t="s">
        <v>627</v>
      </c>
      <c r="I542">
        <v>336</v>
      </c>
      <c r="J542">
        <v>0</v>
      </c>
      <c r="K542" t="s">
        <v>23</v>
      </c>
      <c r="L542">
        <v>1</v>
      </c>
      <c r="M542" t="s">
        <v>627</v>
      </c>
      <c r="N542">
        <v>0</v>
      </c>
    </row>
    <row r="543" spans="1:14" x14ac:dyDescent="0.2">
      <c r="A543">
        <v>540</v>
      </c>
      <c r="B543" t="s">
        <v>679</v>
      </c>
      <c r="C543" t="s">
        <v>105</v>
      </c>
      <c r="D543" t="s">
        <v>15</v>
      </c>
      <c r="E543" t="s">
        <v>105</v>
      </c>
      <c r="F543" t="s">
        <v>105</v>
      </c>
      <c r="G543" t="s">
        <v>626</v>
      </c>
      <c r="H543" t="s">
        <v>627</v>
      </c>
      <c r="I543">
        <v>11096</v>
      </c>
      <c r="J543">
        <v>0</v>
      </c>
      <c r="K543" t="s">
        <v>20</v>
      </c>
      <c r="L543">
        <v>0.6</v>
      </c>
      <c r="M543" t="s">
        <v>627</v>
      </c>
      <c r="N543">
        <v>0</v>
      </c>
    </row>
    <row r="544" spans="1:14" x14ac:dyDescent="0.2">
      <c r="A544">
        <v>541</v>
      </c>
      <c r="B544" t="s">
        <v>680</v>
      </c>
      <c r="C544" t="s">
        <v>109</v>
      </c>
      <c r="D544" t="s">
        <v>221</v>
      </c>
      <c r="E544" t="s">
        <v>105</v>
      </c>
      <c r="F544" t="s">
        <v>105</v>
      </c>
      <c r="G544" t="s">
        <v>626</v>
      </c>
      <c r="H544" t="s">
        <v>627</v>
      </c>
      <c r="I544">
        <v>6872</v>
      </c>
      <c r="J544">
        <v>31000000</v>
      </c>
      <c r="K544" t="s">
        <v>23</v>
      </c>
      <c r="L544">
        <v>1</v>
      </c>
      <c r="M544" t="s">
        <v>627</v>
      </c>
      <c r="N544">
        <v>31000000</v>
      </c>
    </row>
    <row r="545" spans="1:14" x14ac:dyDescent="0.2">
      <c r="A545">
        <v>543</v>
      </c>
      <c r="B545" t="s">
        <v>682</v>
      </c>
      <c r="C545" t="s">
        <v>105</v>
      </c>
      <c r="D545" t="s">
        <v>498</v>
      </c>
      <c r="E545" t="s">
        <v>105</v>
      </c>
      <c r="F545" t="s">
        <v>105</v>
      </c>
      <c r="G545" t="s">
        <v>626</v>
      </c>
      <c r="H545" t="s">
        <v>627</v>
      </c>
      <c r="I545">
        <v>15357</v>
      </c>
      <c r="J545">
        <v>31000000</v>
      </c>
      <c r="K545" t="s">
        <v>23</v>
      </c>
      <c r="L545">
        <v>1</v>
      </c>
      <c r="M545" t="s">
        <v>627</v>
      </c>
      <c r="N545">
        <v>31000000</v>
      </c>
    </row>
    <row r="546" spans="1:14" x14ac:dyDescent="0.2">
      <c r="A546">
        <v>544</v>
      </c>
      <c r="B546" t="s">
        <v>683</v>
      </c>
      <c r="C546" t="s">
        <v>105</v>
      </c>
      <c r="D546" t="s">
        <v>498</v>
      </c>
      <c r="E546" t="s">
        <v>105</v>
      </c>
      <c r="F546" t="s">
        <v>105</v>
      </c>
      <c r="G546" t="s">
        <v>626</v>
      </c>
      <c r="H546" t="s">
        <v>627</v>
      </c>
      <c r="I546">
        <v>3607</v>
      </c>
      <c r="J546">
        <v>0</v>
      </c>
      <c r="K546" t="s">
        <v>23</v>
      </c>
      <c r="L546">
        <v>1</v>
      </c>
      <c r="M546" t="s">
        <v>627</v>
      </c>
      <c r="N546">
        <v>0</v>
      </c>
    </row>
    <row r="547" spans="1:14" x14ac:dyDescent="0.2">
      <c r="A547">
        <v>545</v>
      </c>
      <c r="B547" t="s">
        <v>684</v>
      </c>
      <c r="C547" t="s">
        <v>105</v>
      </c>
      <c r="D547" t="s">
        <v>498</v>
      </c>
      <c r="E547" t="s">
        <v>105</v>
      </c>
      <c r="F547" t="s">
        <v>105</v>
      </c>
      <c r="G547" t="s">
        <v>626</v>
      </c>
      <c r="H547" t="s">
        <v>627</v>
      </c>
      <c r="I547">
        <v>17011</v>
      </c>
      <c r="J547">
        <v>0</v>
      </c>
      <c r="K547" t="s">
        <v>23</v>
      </c>
      <c r="L547">
        <v>1</v>
      </c>
      <c r="M547" t="s">
        <v>627</v>
      </c>
      <c r="N547">
        <v>0</v>
      </c>
    </row>
    <row r="548" spans="1:14" x14ac:dyDescent="0.2">
      <c r="A548">
        <v>546</v>
      </c>
      <c r="B548" t="s">
        <v>685</v>
      </c>
      <c r="C548" t="s">
        <v>105</v>
      </c>
      <c r="D548" t="s">
        <v>469</v>
      </c>
      <c r="E548" t="s">
        <v>105</v>
      </c>
      <c r="F548" t="s">
        <v>105</v>
      </c>
      <c r="G548" t="s">
        <v>626</v>
      </c>
      <c r="H548" t="s">
        <v>627</v>
      </c>
      <c r="I548">
        <v>6746</v>
      </c>
      <c r="J548">
        <v>31000000</v>
      </c>
      <c r="K548" t="s">
        <v>20</v>
      </c>
      <c r="L548">
        <v>0.65</v>
      </c>
      <c r="M548" t="s">
        <v>627</v>
      </c>
      <c r="N548">
        <v>20150000</v>
      </c>
    </row>
    <row r="549" spans="1:14" x14ac:dyDescent="0.2">
      <c r="A549">
        <v>547</v>
      </c>
      <c r="B549" t="s">
        <v>686</v>
      </c>
      <c r="C549" t="s">
        <v>105</v>
      </c>
      <c r="D549" t="s">
        <v>469</v>
      </c>
      <c r="E549" t="s">
        <v>105</v>
      </c>
      <c r="F549" t="s">
        <v>105</v>
      </c>
      <c r="G549" t="s">
        <v>626</v>
      </c>
      <c r="H549" t="s">
        <v>627</v>
      </c>
      <c r="I549">
        <v>1400</v>
      </c>
      <c r="J549">
        <v>0</v>
      </c>
      <c r="K549" t="s">
        <v>20</v>
      </c>
      <c r="L549">
        <v>0.8</v>
      </c>
      <c r="M549" t="s">
        <v>627</v>
      </c>
      <c r="N549">
        <v>0</v>
      </c>
    </row>
    <row r="550" spans="1:14" x14ac:dyDescent="0.2">
      <c r="A550">
        <v>548</v>
      </c>
      <c r="B550" t="s">
        <v>687</v>
      </c>
      <c r="C550" t="s">
        <v>105</v>
      </c>
      <c r="D550" t="s">
        <v>469</v>
      </c>
      <c r="E550" t="s">
        <v>105</v>
      </c>
      <c r="F550" t="s">
        <v>105</v>
      </c>
      <c r="G550" t="s">
        <v>626</v>
      </c>
      <c r="H550" t="s">
        <v>627</v>
      </c>
      <c r="I550">
        <v>1333</v>
      </c>
      <c r="J550">
        <v>0</v>
      </c>
      <c r="K550" t="s">
        <v>20</v>
      </c>
      <c r="L550">
        <v>0.5</v>
      </c>
      <c r="M550" t="s">
        <v>627</v>
      </c>
      <c r="N550">
        <v>0</v>
      </c>
    </row>
    <row r="551" spans="1:14" x14ac:dyDescent="0.2">
      <c r="A551">
        <v>549</v>
      </c>
      <c r="B551" t="s">
        <v>688</v>
      </c>
      <c r="C551" t="s">
        <v>105</v>
      </c>
      <c r="D551" t="s">
        <v>425</v>
      </c>
      <c r="E551" t="s">
        <v>105</v>
      </c>
      <c r="F551" t="s">
        <v>105</v>
      </c>
      <c r="G551" t="s">
        <v>626</v>
      </c>
      <c r="H551" t="s">
        <v>627</v>
      </c>
      <c r="I551">
        <v>17448</v>
      </c>
      <c r="J551">
        <v>31000000</v>
      </c>
      <c r="K551" t="s">
        <v>20</v>
      </c>
      <c r="L551">
        <v>0.5</v>
      </c>
      <c r="M551" t="s">
        <v>627</v>
      </c>
      <c r="N551">
        <v>15500000</v>
      </c>
    </row>
    <row r="552" spans="1:14" x14ac:dyDescent="0.2">
      <c r="A552">
        <v>550</v>
      </c>
      <c r="B552" t="s">
        <v>689</v>
      </c>
      <c r="C552" t="s">
        <v>105</v>
      </c>
      <c r="D552" t="s">
        <v>425</v>
      </c>
      <c r="E552" t="s">
        <v>105</v>
      </c>
      <c r="F552" t="s">
        <v>105</v>
      </c>
      <c r="G552" t="s">
        <v>626</v>
      </c>
      <c r="H552" t="s">
        <v>627</v>
      </c>
      <c r="I552">
        <v>6902</v>
      </c>
      <c r="J552">
        <v>0</v>
      </c>
      <c r="K552" t="s">
        <v>20</v>
      </c>
      <c r="L552">
        <v>0.7</v>
      </c>
      <c r="M552" t="s">
        <v>627</v>
      </c>
      <c r="N552">
        <v>0</v>
      </c>
    </row>
    <row r="553" spans="1:14" x14ac:dyDescent="0.2">
      <c r="A553">
        <v>551</v>
      </c>
      <c r="B553" t="s">
        <v>690</v>
      </c>
      <c r="C553" t="s">
        <v>105</v>
      </c>
      <c r="D553" t="s">
        <v>15</v>
      </c>
      <c r="E553" t="s">
        <v>105</v>
      </c>
      <c r="F553" t="s">
        <v>105</v>
      </c>
      <c r="G553" t="s">
        <v>626</v>
      </c>
      <c r="H553" t="s">
        <v>627</v>
      </c>
      <c r="I553">
        <v>1821</v>
      </c>
      <c r="J553">
        <v>31000000</v>
      </c>
      <c r="K553" t="s">
        <v>20</v>
      </c>
      <c r="L553">
        <v>0.65</v>
      </c>
      <c r="M553" t="s">
        <v>627</v>
      </c>
      <c r="N553">
        <v>20150000</v>
      </c>
    </row>
    <row r="554" spans="1:14" x14ac:dyDescent="0.2">
      <c r="A554">
        <v>552</v>
      </c>
      <c r="B554" t="s">
        <v>691</v>
      </c>
      <c r="C554" t="s">
        <v>105</v>
      </c>
      <c r="D554" t="s">
        <v>15</v>
      </c>
      <c r="E554" t="s">
        <v>105</v>
      </c>
      <c r="F554" t="s">
        <v>105</v>
      </c>
      <c r="G554" t="s">
        <v>626</v>
      </c>
      <c r="H554" t="s">
        <v>627</v>
      </c>
      <c r="I554">
        <v>4871</v>
      </c>
      <c r="J554">
        <v>31000000</v>
      </c>
      <c r="K554" t="s">
        <v>23</v>
      </c>
      <c r="L554">
        <v>1</v>
      </c>
      <c r="M554" t="s">
        <v>627</v>
      </c>
      <c r="N554">
        <v>31000000</v>
      </c>
    </row>
    <row r="555" spans="1:14" x14ac:dyDescent="0.2">
      <c r="A555">
        <v>553</v>
      </c>
      <c r="B555" t="s">
        <v>692</v>
      </c>
      <c r="C555" t="s">
        <v>105</v>
      </c>
      <c r="D555" t="s">
        <v>15</v>
      </c>
      <c r="E555" t="s">
        <v>105</v>
      </c>
      <c r="F555" t="s">
        <v>105</v>
      </c>
      <c r="G555" t="s">
        <v>626</v>
      </c>
      <c r="H555" t="s">
        <v>627</v>
      </c>
      <c r="I555">
        <v>14962</v>
      </c>
      <c r="J555">
        <v>31000000</v>
      </c>
      <c r="K555" t="s">
        <v>20</v>
      </c>
      <c r="L555">
        <v>0</v>
      </c>
      <c r="M555" t="s">
        <v>693</v>
      </c>
      <c r="N555">
        <v>0</v>
      </c>
    </row>
    <row r="556" spans="1:14" x14ac:dyDescent="0.2">
      <c r="A556">
        <v>554</v>
      </c>
      <c r="B556" t="s">
        <v>694</v>
      </c>
      <c r="C556" t="s">
        <v>105</v>
      </c>
      <c r="D556" t="s">
        <v>318</v>
      </c>
      <c r="E556" t="s">
        <v>105</v>
      </c>
      <c r="F556" t="s">
        <v>105</v>
      </c>
      <c r="G556" t="s">
        <v>626</v>
      </c>
      <c r="H556" t="s">
        <v>627</v>
      </c>
      <c r="J556">
        <v>31000000</v>
      </c>
      <c r="K556" t="s">
        <v>20</v>
      </c>
      <c r="L556">
        <v>0</v>
      </c>
      <c r="M556" t="s">
        <v>693</v>
      </c>
      <c r="N556">
        <v>0</v>
      </c>
    </row>
    <row r="557" spans="1:14" x14ac:dyDescent="0.2">
      <c r="A557">
        <v>555</v>
      </c>
      <c r="B557" t="s">
        <v>695</v>
      </c>
      <c r="C557" t="s">
        <v>105</v>
      </c>
      <c r="D557" t="s">
        <v>205</v>
      </c>
      <c r="E557" t="s">
        <v>105</v>
      </c>
      <c r="F557" t="s">
        <v>105</v>
      </c>
      <c r="G557" t="s">
        <v>626</v>
      </c>
      <c r="H557" t="s">
        <v>627</v>
      </c>
      <c r="I557">
        <v>6430</v>
      </c>
      <c r="J557">
        <v>31000000</v>
      </c>
      <c r="K557" t="s">
        <v>20</v>
      </c>
      <c r="L557">
        <v>0.95</v>
      </c>
      <c r="M557" t="s">
        <v>627</v>
      </c>
      <c r="N557">
        <v>29450000</v>
      </c>
    </row>
    <row r="558" spans="1:14" x14ac:dyDescent="0.2">
      <c r="A558">
        <v>556</v>
      </c>
      <c r="B558" t="s">
        <v>680</v>
      </c>
      <c r="C558" t="s">
        <v>105</v>
      </c>
      <c r="D558" t="s">
        <v>205</v>
      </c>
      <c r="E558" t="s">
        <v>105</v>
      </c>
      <c r="F558" t="s">
        <v>105</v>
      </c>
      <c r="G558" t="s">
        <v>626</v>
      </c>
      <c r="H558" t="s">
        <v>627</v>
      </c>
      <c r="I558">
        <v>569</v>
      </c>
      <c r="J558">
        <v>0</v>
      </c>
      <c r="K558" t="s">
        <v>23</v>
      </c>
      <c r="L558">
        <v>1</v>
      </c>
      <c r="M558" t="s">
        <v>627</v>
      </c>
      <c r="N558">
        <v>0</v>
      </c>
    </row>
    <row r="559" spans="1:14" x14ac:dyDescent="0.2">
      <c r="A559">
        <v>557</v>
      </c>
      <c r="B559" t="s">
        <v>696</v>
      </c>
      <c r="C559" t="s">
        <v>105</v>
      </c>
      <c r="D559" t="s">
        <v>205</v>
      </c>
      <c r="E559" t="s">
        <v>626</v>
      </c>
      <c r="F559" t="s">
        <v>105</v>
      </c>
      <c r="G559" t="s">
        <v>626</v>
      </c>
      <c r="H559" t="s">
        <v>627</v>
      </c>
      <c r="I559">
        <v>601</v>
      </c>
      <c r="J559">
        <v>0</v>
      </c>
      <c r="K559" t="s">
        <v>23</v>
      </c>
      <c r="L559">
        <v>1</v>
      </c>
      <c r="M559" t="s">
        <v>627</v>
      </c>
      <c r="N559">
        <v>0</v>
      </c>
    </row>
    <row r="560" spans="1:14" x14ac:dyDescent="0.2">
      <c r="A560">
        <v>558</v>
      </c>
      <c r="B560" t="s">
        <v>697</v>
      </c>
      <c r="C560" t="s">
        <v>105</v>
      </c>
      <c r="D560" t="s">
        <v>536</v>
      </c>
      <c r="E560" t="s">
        <v>105</v>
      </c>
      <c r="F560" t="s">
        <v>105</v>
      </c>
      <c r="G560" t="s">
        <v>626</v>
      </c>
      <c r="H560" t="s">
        <v>627</v>
      </c>
      <c r="I560">
        <v>14642</v>
      </c>
      <c r="J560">
        <v>31000000</v>
      </c>
      <c r="K560" t="s">
        <v>23</v>
      </c>
      <c r="L560">
        <v>1</v>
      </c>
      <c r="M560" t="s">
        <v>627</v>
      </c>
      <c r="N560">
        <v>31000000</v>
      </c>
    </row>
    <row r="561" spans="1:14" x14ac:dyDescent="0.2">
      <c r="A561">
        <v>559</v>
      </c>
      <c r="B561" t="s">
        <v>698</v>
      </c>
      <c r="C561" t="s">
        <v>105</v>
      </c>
      <c r="D561" t="s">
        <v>318</v>
      </c>
      <c r="E561" t="s">
        <v>105</v>
      </c>
      <c r="F561" t="s">
        <v>105</v>
      </c>
      <c r="G561" t="s">
        <v>626</v>
      </c>
      <c r="H561" t="s">
        <v>627</v>
      </c>
      <c r="I561">
        <v>6583</v>
      </c>
      <c r="J561">
        <v>31000000</v>
      </c>
      <c r="K561" t="s">
        <v>23</v>
      </c>
      <c r="L561">
        <v>1</v>
      </c>
      <c r="M561" t="s">
        <v>627</v>
      </c>
      <c r="N561">
        <v>31000000</v>
      </c>
    </row>
    <row r="562" spans="1:14" x14ac:dyDescent="0.2">
      <c r="A562">
        <v>560</v>
      </c>
      <c r="B562" t="s">
        <v>699</v>
      </c>
      <c r="C562" t="s">
        <v>105</v>
      </c>
      <c r="D562" t="s">
        <v>318</v>
      </c>
      <c r="E562" t="s">
        <v>105</v>
      </c>
      <c r="F562" t="s">
        <v>105</v>
      </c>
      <c r="G562" t="s">
        <v>626</v>
      </c>
      <c r="H562" t="s">
        <v>627</v>
      </c>
      <c r="I562">
        <v>1091</v>
      </c>
      <c r="J562">
        <v>0</v>
      </c>
      <c r="K562" t="s">
        <v>23</v>
      </c>
      <c r="L562">
        <v>1</v>
      </c>
      <c r="M562" t="s">
        <v>627</v>
      </c>
      <c r="N562">
        <v>0</v>
      </c>
    </row>
    <row r="563" spans="1:14" x14ac:dyDescent="0.2">
      <c r="A563">
        <v>561</v>
      </c>
      <c r="B563" t="s">
        <v>700</v>
      </c>
      <c r="C563" t="s">
        <v>105</v>
      </c>
      <c r="D563" t="s">
        <v>318</v>
      </c>
      <c r="E563" t="s">
        <v>105</v>
      </c>
      <c r="F563" t="s">
        <v>105</v>
      </c>
      <c r="G563" t="s">
        <v>626</v>
      </c>
      <c r="H563" t="s">
        <v>627</v>
      </c>
      <c r="I563">
        <v>914</v>
      </c>
      <c r="J563">
        <v>0</v>
      </c>
      <c r="K563" t="s">
        <v>23</v>
      </c>
      <c r="L563">
        <v>1</v>
      </c>
      <c r="M563" t="s">
        <v>627</v>
      </c>
      <c r="N563">
        <v>0</v>
      </c>
    </row>
    <row r="564" spans="1:14" x14ac:dyDescent="0.2">
      <c r="A564">
        <v>562</v>
      </c>
      <c r="B564" t="s">
        <v>701</v>
      </c>
      <c r="C564" t="s">
        <v>105</v>
      </c>
      <c r="D564" t="s">
        <v>318</v>
      </c>
      <c r="E564" t="s">
        <v>105</v>
      </c>
      <c r="F564" t="s">
        <v>105</v>
      </c>
      <c r="G564" t="s">
        <v>626</v>
      </c>
      <c r="H564" t="s">
        <v>627</v>
      </c>
      <c r="J564">
        <v>0</v>
      </c>
      <c r="K564" t="s">
        <v>20</v>
      </c>
      <c r="L564">
        <v>0.9</v>
      </c>
      <c r="M564" t="s">
        <v>627</v>
      </c>
      <c r="N564">
        <v>0</v>
      </c>
    </row>
    <row r="565" spans="1:14" x14ac:dyDescent="0.2">
      <c r="A565">
        <v>563</v>
      </c>
      <c r="B565" t="s">
        <v>702</v>
      </c>
      <c r="C565" t="s">
        <v>105</v>
      </c>
      <c r="D565" t="s">
        <v>318</v>
      </c>
      <c r="E565" t="s">
        <v>105</v>
      </c>
      <c r="F565" t="s">
        <v>105</v>
      </c>
      <c r="G565" t="s">
        <v>626</v>
      </c>
      <c r="H565" t="s">
        <v>627</v>
      </c>
      <c r="I565">
        <v>926</v>
      </c>
      <c r="J565">
        <v>0</v>
      </c>
      <c r="K565" t="s">
        <v>20</v>
      </c>
      <c r="L565">
        <v>0.65</v>
      </c>
      <c r="M565" t="s">
        <v>627</v>
      </c>
      <c r="N565">
        <v>0</v>
      </c>
    </row>
    <row r="566" spans="1:14" x14ac:dyDescent="0.2">
      <c r="A566">
        <v>564</v>
      </c>
      <c r="B566" t="s">
        <v>703</v>
      </c>
      <c r="C566" t="s">
        <v>105</v>
      </c>
      <c r="D566" t="s">
        <v>318</v>
      </c>
      <c r="E566" t="s">
        <v>105</v>
      </c>
      <c r="F566" t="s">
        <v>105</v>
      </c>
      <c r="G566" t="s">
        <v>626</v>
      </c>
      <c r="H566" t="s">
        <v>627</v>
      </c>
      <c r="I566">
        <v>961</v>
      </c>
      <c r="J566">
        <v>0</v>
      </c>
      <c r="K566" t="s">
        <v>20</v>
      </c>
      <c r="L566">
        <v>0.8</v>
      </c>
      <c r="M566" t="s">
        <v>627</v>
      </c>
      <c r="N566">
        <v>0</v>
      </c>
    </row>
    <row r="567" spans="1:14" x14ac:dyDescent="0.2">
      <c r="A567">
        <v>565</v>
      </c>
      <c r="B567" t="s">
        <v>704</v>
      </c>
      <c r="C567" t="s">
        <v>105</v>
      </c>
      <c r="D567" t="s">
        <v>318</v>
      </c>
      <c r="E567" t="s">
        <v>105</v>
      </c>
      <c r="F567" t="s">
        <v>105</v>
      </c>
      <c r="G567" t="s">
        <v>626</v>
      </c>
      <c r="H567" t="s">
        <v>627</v>
      </c>
      <c r="I567">
        <v>988</v>
      </c>
      <c r="J567">
        <v>0</v>
      </c>
      <c r="K567" t="s">
        <v>20</v>
      </c>
      <c r="L567">
        <v>0.8</v>
      </c>
      <c r="M567" t="s">
        <v>627</v>
      </c>
      <c r="N567">
        <v>0</v>
      </c>
    </row>
    <row r="568" spans="1:14" x14ac:dyDescent="0.2">
      <c r="A568">
        <v>566</v>
      </c>
      <c r="B568" t="s">
        <v>705</v>
      </c>
      <c r="C568" t="s">
        <v>105</v>
      </c>
      <c r="D568" t="s">
        <v>318</v>
      </c>
      <c r="E568" t="s">
        <v>105</v>
      </c>
      <c r="F568" t="s">
        <v>105</v>
      </c>
      <c r="G568" t="s">
        <v>626</v>
      </c>
      <c r="H568" t="s">
        <v>627</v>
      </c>
      <c r="I568">
        <v>1027</v>
      </c>
      <c r="J568">
        <v>0</v>
      </c>
      <c r="K568" t="s">
        <v>20</v>
      </c>
      <c r="L568">
        <v>0.4</v>
      </c>
      <c r="M568" t="s">
        <v>627</v>
      </c>
      <c r="N568">
        <v>0</v>
      </c>
    </row>
    <row r="569" spans="1:14" x14ac:dyDescent="0.2">
      <c r="A569">
        <v>567</v>
      </c>
      <c r="B569" t="s">
        <v>706</v>
      </c>
      <c r="C569" t="s">
        <v>105</v>
      </c>
      <c r="D569" t="s">
        <v>318</v>
      </c>
      <c r="E569" t="s">
        <v>105</v>
      </c>
      <c r="F569" t="s">
        <v>105</v>
      </c>
      <c r="G569" t="s">
        <v>626</v>
      </c>
      <c r="H569" t="s">
        <v>627</v>
      </c>
      <c r="I569">
        <v>6553</v>
      </c>
      <c r="J569">
        <v>0</v>
      </c>
      <c r="K569" t="s">
        <v>20</v>
      </c>
      <c r="L569">
        <v>0.85</v>
      </c>
      <c r="M569" t="s">
        <v>627</v>
      </c>
      <c r="N569">
        <v>0</v>
      </c>
    </row>
    <row r="570" spans="1:14" x14ac:dyDescent="0.2">
      <c r="A570">
        <v>568</v>
      </c>
      <c r="B570" t="s">
        <v>707</v>
      </c>
      <c r="C570" t="s">
        <v>105</v>
      </c>
      <c r="D570" t="s">
        <v>318</v>
      </c>
      <c r="E570" t="s">
        <v>105</v>
      </c>
      <c r="F570" t="s">
        <v>105</v>
      </c>
      <c r="G570" t="s">
        <v>626</v>
      </c>
      <c r="H570" t="s">
        <v>627</v>
      </c>
      <c r="I570">
        <v>1044</v>
      </c>
      <c r="J570">
        <v>0</v>
      </c>
      <c r="K570" t="s">
        <v>20</v>
      </c>
      <c r="L570">
        <v>0.98</v>
      </c>
      <c r="M570" t="s">
        <v>627</v>
      </c>
      <c r="N570">
        <v>0</v>
      </c>
    </row>
    <row r="571" spans="1:14" x14ac:dyDescent="0.2">
      <c r="A571">
        <v>569</v>
      </c>
      <c r="B571" t="s">
        <v>708</v>
      </c>
      <c r="C571" t="s">
        <v>105</v>
      </c>
      <c r="D571" t="s">
        <v>318</v>
      </c>
      <c r="E571" t="s">
        <v>105</v>
      </c>
      <c r="F571" t="s">
        <v>105</v>
      </c>
      <c r="G571" t="s">
        <v>626</v>
      </c>
      <c r="H571" t="s">
        <v>627</v>
      </c>
      <c r="I571">
        <v>1069</v>
      </c>
      <c r="J571">
        <v>0</v>
      </c>
      <c r="K571" t="s">
        <v>20</v>
      </c>
      <c r="L571">
        <v>0.99</v>
      </c>
      <c r="M571" t="s">
        <v>627</v>
      </c>
      <c r="N571">
        <v>0</v>
      </c>
    </row>
    <row r="572" spans="1:14" x14ac:dyDescent="0.2">
      <c r="A572">
        <v>570</v>
      </c>
      <c r="B572" t="s">
        <v>709</v>
      </c>
      <c r="C572" t="s">
        <v>105</v>
      </c>
      <c r="D572" t="s">
        <v>337</v>
      </c>
      <c r="E572" t="s">
        <v>105</v>
      </c>
      <c r="F572" t="s">
        <v>105</v>
      </c>
      <c r="G572" t="s">
        <v>626</v>
      </c>
      <c r="H572" t="s">
        <v>627</v>
      </c>
      <c r="I572">
        <v>7738</v>
      </c>
      <c r="J572">
        <v>31000000</v>
      </c>
      <c r="K572" t="s">
        <v>20</v>
      </c>
      <c r="L572">
        <v>0.85</v>
      </c>
      <c r="M572" t="s">
        <v>627</v>
      </c>
      <c r="N572">
        <v>26350000</v>
      </c>
    </row>
    <row r="573" spans="1:14" x14ac:dyDescent="0.2">
      <c r="A573">
        <v>571</v>
      </c>
      <c r="B573" t="s">
        <v>710</v>
      </c>
      <c r="C573" t="s">
        <v>105</v>
      </c>
      <c r="D573" t="s">
        <v>337</v>
      </c>
      <c r="E573" t="s">
        <v>105</v>
      </c>
      <c r="F573" t="s">
        <v>105</v>
      </c>
      <c r="G573" t="s">
        <v>626</v>
      </c>
      <c r="H573" t="s">
        <v>627</v>
      </c>
      <c r="I573">
        <v>2784</v>
      </c>
      <c r="J573">
        <v>0</v>
      </c>
      <c r="K573" t="s">
        <v>20</v>
      </c>
      <c r="L573">
        <v>0.6</v>
      </c>
      <c r="M573" t="s">
        <v>627</v>
      </c>
      <c r="N573">
        <v>0</v>
      </c>
    </row>
    <row r="574" spans="1:14" x14ac:dyDescent="0.2">
      <c r="A574">
        <v>572</v>
      </c>
      <c r="B574" t="s">
        <v>711</v>
      </c>
      <c r="C574" t="s">
        <v>105</v>
      </c>
      <c r="D574" t="s">
        <v>15</v>
      </c>
      <c r="E574" t="s">
        <v>105</v>
      </c>
      <c r="F574" t="s">
        <v>105</v>
      </c>
      <c r="G574" t="s">
        <v>626</v>
      </c>
      <c r="H574" t="s">
        <v>627</v>
      </c>
      <c r="I574">
        <v>15491</v>
      </c>
      <c r="J574">
        <v>31000000</v>
      </c>
      <c r="K574" t="s">
        <v>20</v>
      </c>
      <c r="L574">
        <v>0.4</v>
      </c>
      <c r="M574" t="s">
        <v>627</v>
      </c>
      <c r="N574">
        <v>12400000</v>
      </c>
    </row>
    <row r="575" spans="1:14" x14ac:dyDescent="0.2">
      <c r="A575">
        <v>573</v>
      </c>
      <c r="B575" t="s">
        <v>712</v>
      </c>
      <c r="C575" t="s">
        <v>105</v>
      </c>
      <c r="D575" t="s">
        <v>15</v>
      </c>
      <c r="E575" t="s">
        <v>105</v>
      </c>
      <c r="F575" t="s">
        <v>105</v>
      </c>
      <c r="G575" t="s">
        <v>626</v>
      </c>
      <c r="H575" t="s">
        <v>627</v>
      </c>
      <c r="I575">
        <v>96</v>
      </c>
      <c r="J575">
        <v>0</v>
      </c>
      <c r="K575" t="s">
        <v>20</v>
      </c>
      <c r="L575">
        <v>0.6</v>
      </c>
      <c r="M575" t="s">
        <v>627</v>
      </c>
      <c r="N575">
        <v>0</v>
      </c>
    </row>
    <row r="576" spans="1:14" x14ac:dyDescent="0.2">
      <c r="A576">
        <v>574</v>
      </c>
      <c r="B576" t="s">
        <v>713</v>
      </c>
      <c r="C576" t="s">
        <v>105</v>
      </c>
      <c r="D576" t="s">
        <v>15</v>
      </c>
      <c r="E576" t="s">
        <v>105</v>
      </c>
      <c r="F576" t="s">
        <v>105</v>
      </c>
      <c r="G576" t="s">
        <v>626</v>
      </c>
      <c r="H576" t="s">
        <v>627</v>
      </c>
      <c r="I576">
        <v>14559</v>
      </c>
      <c r="J576">
        <v>0</v>
      </c>
      <c r="K576" t="s">
        <v>20</v>
      </c>
      <c r="L576">
        <v>0.7</v>
      </c>
      <c r="M576" t="s">
        <v>627</v>
      </c>
      <c r="N576">
        <v>0</v>
      </c>
    </row>
    <row r="577" spans="1:14" x14ac:dyDescent="0.2">
      <c r="A577">
        <v>575</v>
      </c>
      <c r="B577" t="s">
        <v>714</v>
      </c>
      <c r="C577" t="s">
        <v>105</v>
      </c>
      <c r="D577" t="s">
        <v>15</v>
      </c>
      <c r="E577" t="s">
        <v>105</v>
      </c>
      <c r="F577" t="s">
        <v>105</v>
      </c>
      <c r="G577" t="s">
        <v>626</v>
      </c>
      <c r="H577" t="s">
        <v>627</v>
      </c>
      <c r="I577">
        <v>301</v>
      </c>
      <c r="J577">
        <v>0</v>
      </c>
      <c r="K577" t="s">
        <v>20</v>
      </c>
      <c r="L577">
        <v>0.8</v>
      </c>
      <c r="M577" t="s">
        <v>627</v>
      </c>
      <c r="N577">
        <v>0</v>
      </c>
    </row>
    <row r="578" spans="1:14" x14ac:dyDescent="0.2">
      <c r="A578">
        <v>576</v>
      </c>
      <c r="B578" t="s">
        <v>715</v>
      </c>
      <c r="C578" t="s">
        <v>105</v>
      </c>
      <c r="D578" t="s">
        <v>15</v>
      </c>
      <c r="E578" t="s">
        <v>105</v>
      </c>
      <c r="F578" t="s">
        <v>105</v>
      </c>
      <c r="G578" t="s">
        <v>626</v>
      </c>
      <c r="H578" t="s">
        <v>627</v>
      </c>
      <c r="I578">
        <v>78</v>
      </c>
      <c r="J578">
        <v>31000000</v>
      </c>
      <c r="K578" t="s">
        <v>20</v>
      </c>
      <c r="L578">
        <v>0.1</v>
      </c>
      <c r="M578" t="s">
        <v>716</v>
      </c>
      <c r="N578">
        <v>3100000</v>
      </c>
    </row>
    <row r="579" spans="1:14" x14ac:dyDescent="0.2">
      <c r="A579">
        <v>577</v>
      </c>
      <c r="B579" t="s">
        <v>717</v>
      </c>
      <c r="C579" t="s">
        <v>105</v>
      </c>
      <c r="D579" t="s">
        <v>15</v>
      </c>
      <c r="E579" t="s">
        <v>105</v>
      </c>
      <c r="F579" t="s">
        <v>105</v>
      </c>
      <c r="G579" t="s">
        <v>626</v>
      </c>
      <c r="H579" t="s">
        <v>627</v>
      </c>
      <c r="I579">
        <v>5759</v>
      </c>
      <c r="J579">
        <v>0</v>
      </c>
      <c r="K579" t="s">
        <v>20</v>
      </c>
      <c r="L579">
        <v>0.15</v>
      </c>
      <c r="M579" t="s">
        <v>716</v>
      </c>
      <c r="N579">
        <v>0</v>
      </c>
    </row>
    <row r="580" spans="1:14" x14ac:dyDescent="0.2">
      <c r="A580">
        <v>578</v>
      </c>
      <c r="B580" t="s">
        <v>718</v>
      </c>
      <c r="C580" t="s">
        <v>105</v>
      </c>
      <c r="D580" t="s">
        <v>15</v>
      </c>
      <c r="E580" t="s">
        <v>105</v>
      </c>
      <c r="F580" t="s">
        <v>105</v>
      </c>
      <c r="G580" t="s">
        <v>626</v>
      </c>
      <c r="H580" t="s">
        <v>627</v>
      </c>
      <c r="I580">
        <v>343</v>
      </c>
      <c r="J580">
        <v>0</v>
      </c>
      <c r="K580" t="s">
        <v>20</v>
      </c>
      <c r="L580">
        <v>0.1</v>
      </c>
      <c r="M580" t="s">
        <v>716</v>
      </c>
      <c r="N580">
        <v>0</v>
      </c>
    </row>
  </sheetData>
  <autoFilter ref="A1:N1" xr:uid="{8E134D80-F737-4E04-8D88-3B4E850542C7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2EE8C-1988-409A-84DD-F6A5C89EF4D9}">
  <dimension ref="A3:B33"/>
  <sheetViews>
    <sheetView workbookViewId="0">
      <selection activeCell="R4" sqref="R4"/>
    </sheetView>
  </sheetViews>
  <sheetFormatPr baseColWidth="10" defaultColWidth="8.83203125" defaultRowHeight="15" x14ac:dyDescent="0.2"/>
  <cols>
    <col min="1" max="1" width="22.5" bestFit="1" customWidth="1"/>
    <col min="2" max="2" width="38" bestFit="1" customWidth="1"/>
  </cols>
  <sheetData>
    <row r="3" spans="1:2" x14ac:dyDescent="0.2">
      <c r="A3" t="s">
        <v>721</v>
      </c>
      <c r="B3" t="s">
        <v>726</v>
      </c>
    </row>
    <row r="4" spans="1:2" x14ac:dyDescent="0.2">
      <c r="A4" t="s">
        <v>169</v>
      </c>
      <c r="B4" s="2">
        <v>0.66666666666666663</v>
      </c>
    </row>
    <row r="5" spans="1:2" x14ac:dyDescent="0.2">
      <c r="A5" t="s">
        <v>205</v>
      </c>
      <c r="B5" s="2">
        <v>0.95357142857142863</v>
      </c>
    </row>
    <row r="6" spans="1:2" x14ac:dyDescent="0.2">
      <c r="A6" t="s">
        <v>198</v>
      </c>
      <c r="B6" s="2">
        <v>1</v>
      </c>
    </row>
    <row r="7" spans="1:2" x14ac:dyDescent="0.2">
      <c r="A7" t="s">
        <v>292</v>
      </c>
      <c r="B7" s="2">
        <v>0.78</v>
      </c>
    </row>
    <row r="8" spans="1:2" x14ac:dyDescent="0.2">
      <c r="A8" t="s">
        <v>318</v>
      </c>
      <c r="B8" s="2">
        <v>0.76523809523809527</v>
      </c>
    </row>
    <row r="9" spans="1:2" x14ac:dyDescent="0.2">
      <c r="A9" t="s">
        <v>469</v>
      </c>
      <c r="B9" s="2">
        <v>0.91206896551724137</v>
      </c>
    </row>
    <row r="10" spans="1:2" x14ac:dyDescent="0.2">
      <c r="A10" t="s">
        <v>536</v>
      </c>
      <c r="B10" s="2">
        <v>1</v>
      </c>
    </row>
    <row r="11" spans="1:2" x14ac:dyDescent="0.2">
      <c r="A11" t="s">
        <v>327</v>
      </c>
      <c r="B11" s="2">
        <v>0.97142857142857142</v>
      </c>
    </row>
    <row r="12" spans="1:2" x14ac:dyDescent="0.2">
      <c r="A12" t="s">
        <v>618</v>
      </c>
      <c r="B12" s="2">
        <v>0.8666666666666667</v>
      </c>
    </row>
    <row r="13" spans="1:2" x14ac:dyDescent="0.2">
      <c r="A13" t="s">
        <v>337</v>
      </c>
      <c r="B13" s="2">
        <v>0.9464285714285714</v>
      </c>
    </row>
    <row r="14" spans="1:2" x14ac:dyDescent="0.2">
      <c r="A14" t="s">
        <v>221</v>
      </c>
      <c r="B14" s="2">
        <v>0.98</v>
      </c>
    </row>
    <row r="15" spans="1:2" x14ac:dyDescent="0.2">
      <c r="A15" t="s">
        <v>425</v>
      </c>
      <c r="B15" s="2">
        <v>0.93888888888888888</v>
      </c>
    </row>
    <row r="16" spans="1:2" x14ac:dyDescent="0.2">
      <c r="A16" t="s">
        <v>414</v>
      </c>
      <c r="B16" s="2">
        <v>0.9</v>
      </c>
    </row>
    <row r="17" spans="1:2" x14ac:dyDescent="0.2">
      <c r="A17" t="s">
        <v>350</v>
      </c>
      <c r="B17" s="2">
        <v>0.95238095238095233</v>
      </c>
    </row>
    <row r="18" spans="1:2" x14ac:dyDescent="0.2">
      <c r="A18" t="s">
        <v>522</v>
      </c>
      <c r="B18" s="2">
        <v>0.66666666666666663</v>
      </c>
    </row>
    <row r="19" spans="1:2" x14ac:dyDescent="0.2">
      <c r="A19" t="s">
        <v>370</v>
      </c>
      <c r="B19" s="2">
        <v>0.71052631578947367</v>
      </c>
    </row>
    <row r="20" spans="1:2" x14ac:dyDescent="0.2">
      <c r="A20" t="s">
        <v>392</v>
      </c>
      <c r="B20" s="2">
        <v>0.86363636363636365</v>
      </c>
    </row>
    <row r="21" spans="1:2" x14ac:dyDescent="0.2">
      <c r="A21" t="s">
        <v>399</v>
      </c>
      <c r="B21" s="2">
        <v>0.67647058823529416</v>
      </c>
    </row>
    <row r="22" spans="1:2" x14ac:dyDescent="0.2">
      <c r="A22" t="s">
        <v>173</v>
      </c>
      <c r="B22" s="2">
        <v>1</v>
      </c>
    </row>
    <row r="23" spans="1:2" x14ac:dyDescent="0.2">
      <c r="A23" t="s">
        <v>262</v>
      </c>
      <c r="B23" s="2">
        <v>0.97368421052631582</v>
      </c>
    </row>
    <row r="24" spans="1:2" x14ac:dyDescent="0.2">
      <c r="A24" t="s">
        <v>496</v>
      </c>
      <c r="B24" s="2">
        <v>0.5</v>
      </c>
    </row>
    <row r="25" spans="1:2" x14ac:dyDescent="0.2">
      <c r="A25" t="s">
        <v>110</v>
      </c>
      <c r="B25" s="2">
        <v>0.94428571428571417</v>
      </c>
    </row>
    <row r="26" spans="1:2" x14ac:dyDescent="0.2">
      <c r="A26" t="s">
        <v>224</v>
      </c>
      <c r="B26" s="2">
        <v>0.75</v>
      </c>
    </row>
    <row r="27" spans="1:2" x14ac:dyDescent="0.2">
      <c r="A27" t="s">
        <v>193</v>
      </c>
      <c r="B27" s="2">
        <v>0.91666666666666663</v>
      </c>
    </row>
    <row r="28" spans="1:2" x14ac:dyDescent="0.2">
      <c r="A28" t="s">
        <v>498</v>
      </c>
      <c r="B28" s="2">
        <v>0.90735294117647047</v>
      </c>
    </row>
    <row r="29" spans="1:2" x14ac:dyDescent="0.2">
      <c r="A29" t="s">
        <v>281</v>
      </c>
      <c r="B29" s="2">
        <v>0.52857142857142858</v>
      </c>
    </row>
    <row r="30" spans="1:2" x14ac:dyDescent="0.2">
      <c r="A30" t="s">
        <v>229</v>
      </c>
      <c r="B30" s="2">
        <v>0.79032258064516125</v>
      </c>
    </row>
    <row r="31" spans="1:2" x14ac:dyDescent="0.2">
      <c r="A31" t="s">
        <v>259</v>
      </c>
      <c r="B31" s="2">
        <v>1</v>
      </c>
    </row>
    <row r="32" spans="1:2" x14ac:dyDescent="0.2">
      <c r="A32" t="s">
        <v>15</v>
      </c>
      <c r="B32" s="2">
        <v>0.87068181818181811</v>
      </c>
    </row>
    <row r="33" spans="1:2" x14ac:dyDescent="0.2">
      <c r="A33" t="s">
        <v>531</v>
      </c>
      <c r="B33" s="2">
        <v>0.83571428571428563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6AA69-E039-42BD-9AD3-F445FC1CE016}">
  <dimension ref="A2:B10"/>
  <sheetViews>
    <sheetView tabSelected="1" workbookViewId="0">
      <selection activeCell="O8" sqref="O8"/>
    </sheetView>
  </sheetViews>
  <sheetFormatPr baseColWidth="10" defaultColWidth="8.83203125" defaultRowHeight="15" x14ac:dyDescent="0.2"/>
  <cols>
    <col min="1" max="1" width="13.5" bestFit="1" customWidth="1"/>
    <col min="2" max="2" width="17.5" bestFit="1" customWidth="1"/>
  </cols>
  <sheetData>
    <row r="2" spans="1:2" x14ac:dyDescent="0.2">
      <c r="B2">
        <f>+SUM(B4:B5)</f>
        <v>579</v>
      </c>
    </row>
    <row r="3" spans="1:2" x14ac:dyDescent="0.2">
      <c r="A3" t="s">
        <v>723</v>
      </c>
      <c r="B3" t="s">
        <v>724</v>
      </c>
    </row>
    <row r="4" spans="1:2" x14ac:dyDescent="0.2">
      <c r="A4" t="s">
        <v>20</v>
      </c>
      <c r="B4">
        <v>172</v>
      </c>
    </row>
    <row r="5" spans="1:2" x14ac:dyDescent="0.2">
      <c r="A5" t="s">
        <v>23</v>
      </c>
      <c r="B5">
        <v>407</v>
      </c>
    </row>
    <row r="8" spans="1:2" x14ac:dyDescent="0.2">
      <c r="A8" t="s">
        <v>723</v>
      </c>
      <c r="B8" t="s">
        <v>724</v>
      </c>
    </row>
    <row r="9" spans="1:2" x14ac:dyDescent="0.2">
      <c r="A9" t="s">
        <v>20</v>
      </c>
      <c r="B9" s="2">
        <v>0.29706390328151988</v>
      </c>
    </row>
    <row r="10" spans="1:2" x14ac:dyDescent="0.2">
      <c r="A10" t="s">
        <v>23</v>
      </c>
      <c r="B10" s="2">
        <v>0.70293609671848012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D6FDD-E0C4-4B43-90ED-370EB21672E2}">
  <dimension ref="A3:B33"/>
  <sheetViews>
    <sheetView workbookViewId="0">
      <selection activeCell="Q21" sqref="Q21"/>
    </sheetView>
  </sheetViews>
  <sheetFormatPr baseColWidth="10" defaultColWidth="8.83203125" defaultRowHeight="15" x14ac:dyDescent="0.2"/>
  <cols>
    <col min="1" max="1" width="22.5" bestFit="1" customWidth="1"/>
    <col min="2" max="2" width="32.83203125" bestFit="1" customWidth="1"/>
  </cols>
  <sheetData>
    <row r="3" spans="1:2" x14ac:dyDescent="0.2">
      <c r="A3" t="s">
        <v>720</v>
      </c>
      <c r="B3" t="s">
        <v>722</v>
      </c>
    </row>
    <row r="4" spans="1:2" x14ac:dyDescent="0.2">
      <c r="A4" t="s">
        <v>169</v>
      </c>
      <c r="B4">
        <v>9</v>
      </c>
    </row>
    <row r="5" spans="1:2" x14ac:dyDescent="0.2">
      <c r="A5" t="s">
        <v>205</v>
      </c>
      <c r="B5">
        <v>14</v>
      </c>
    </row>
    <row r="6" spans="1:2" x14ac:dyDescent="0.2">
      <c r="A6" t="s">
        <v>198</v>
      </c>
      <c r="B6">
        <v>5</v>
      </c>
    </row>
    <row r="7" spans="1:2" x14ac:dyDescent="0.2">
      <c r="A7" t="s">
        <v>292</v>
      </c>
      <c r="B7">
        <v>20</v>
      </c>
    </row>
    <row r="8" spans="1:2" x14ac:dyDescent="0.2">
      <c r="A8" t="s">
        <v>318</v>
      </c>
      <c r="B8">
        <v>21</v>
      </c>
    </row>
    <row r="9" spans="1:2" x14ac:dyDescent="0.2">
      <c r="A9" t="s">
        <v>469</v>
      </c>
      <c r="B9">
        <v>29</v>
      </c>
    </row>
    <row r="10" spans="1:2" x14ac:dyDescent="0.2">
      <c r="A10" t="s">
        <v>536</v>
      </c>
      <c r="B10">
        <v>2</v>
      </c>
    </row>
    <row r="11" spans="1:2" x14ac:dyDescent="0.2">
      <c r="A11" t="s">
        <v>327</v>
      </c>
      <c r="B11">
        <v>14</v>
      </c>
    </row>
    <row r="12" spans="1:2" x14ac:dyDescent="0.2">
      <c r="A12" t="s">
        <v>618</v>
      </c>
      <c r="B12">
        <v>3</v>
      </c>
    </row>
    <row r="13" spans="1:2" x14ac:dyDescent="0.2">
      <c r="A13" t="s">
        <v>337</v>
      </c>
      <c r="B13">
        <v>14</v>
      </c>
    </row>
    <row r="14" spans="1:2" x14ac:dyDescent="0.2">
      <c r="A14" t="s">
        <v>221</v>
      </c>
      <c r="B14">
        <v>2</v>
      </c>
    </row>
    <row r="15" spans="1:2" x14ac:dyDescent="0.2">
      <c r="A15" t="s">
        <v>425</v>
      </c>
      <c r="B15">
        <v>45</v>
      </c>
    </row>
    <row r="16" spans="1:2" x14ac:dyDescent="0.2">
      <c r="A16" t="s">
        <v>414</v>
      </c>
      <c r="B16">
        <v>6</v>
      </c>
    </row>
    <row r="17" spans="1:2" x14ac:dyDescent="0.2">
      <c r="A17" t="s">
        <v>350</v>
      </c>
      <c r="B17">
        <v>21</v>
      </c>
    </row>
    <row r="18" spans="1:2" x14ac:dyDescent="0.2">
      <c r="A18" t="s">
        <v>522</v>
      </c>
      <c r="B18">
        <v>3</v>
      </c>
    </row>
    <row r="19" spans="1:2" x14ac:dyDescent="0.2">
      <c r="A19" t="s">
        <v>370</v>
      </c>
      <c r="B19">
        <v>19</v>
      </c>
    </row>
    <row r="20" spans="1:2" x14ac:dyDescent="0.2">
      <c r="A20" t="s">
        <v>392</v>
      </c>
      <c r="B20">
        <v>11</v>
      </c>
    </row>
    <row r="21" spans="1:2" x14ac:dyDescent="0.2">
      <c r="A21" t="s">
        <v>399</v>
      </c>
      <c r="B21">
        <v>17</v>
      </c>
    </row>
    <row r="22" spans="1:2" x14ac:dyDescent="0.2">
      <c r="A22" t="s">
        <v>173</v>
      </c>
      <c r="B22">
        <v>11</v>
      </c>
    </row>
    <row r="23" spans="1:2" x14ac:dyDescent="0.2">
      <c r="A23" t="s">
        <v>262</v>
      </c>
      <c r="B23">
        <v>19</v>
      </c>
    </row>
    <row r="24" spans="1:2" x14ac:dyDescent="0.2">
      <c r="A24" t="s">
        <v>496</v>
      </c>
      <c r="B24">
        <v>1</v>
      </c>
    </row>
    <row r="25" spans="1:2" x14ac:dyDescent="0.2">
      <c r="A25" t="s">
        <v>110</v>
      </c>
      <c r="B25">
        <v>70</v>
      </c>
    </row>
    <row r="26" spans="1:2" x14ac:dyDescent="0.2">
      <c r="A26" t="s">
        <v>224</v>
      </c>
      <c r="B26">
        <v>4</v>
      </c>
    </row>
    <row r="27" spans="1:2" x14ac:dyDescent="0.2">
      <c r="A27" t="s">
        <v>193</v>
      </c>
      <c r="B27">
        <v>6</v>
      </c>
    </row>
    <row r="28" spans="1:2" x14ac:dyDescent="0.2">
      <c r="A28" t="s">
        <v>498</v>
      </c>
      <c r="B28">
        <v>34</v>
      </c>
    </row>
    <row r="29" spans="1:2" x14ac:dyDescent="0.2">
      <c r="A29" t="s">
        <v>281</v>
      </c>
      <c r="B29">
        <v>7</v>
      </c>
    </row>
    <row r="30" spans="1:2" x14ac:dyDescent="0.2">
      <c r="A30" t="s">
        <v>229</v>
      </c>
      <c r="B30">
        <v>31</v>
      </c>
    </row>
    <row r="31" spans="1:2" x14ac:dyDescent="0.2">
      <c r="A31" t="s">
        <v>259</v>
      </c>
      <c r="B31">
        <v>2</v>
      </c>
    </row>
    <row r="32" spans="1:2" x14ac:dyDescent="0.2">
      <c r="A32" t="s">
        <v>15</v>
      </c>
      <c r="B32">
        <v>132</v>
      </c>
    </row>
    <row r="33" spans="1:2" x14ac:dyDescent="0.2">
      <c r="A33" t="s">
        <v>531</v>
      </c>
      <c r="B33">
        <v>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D5416-2ED1-414C-B502-A09275763261}">
  <dimension ref="A3:B33"/>
  <sheetViews>
    <sheetView workbookViewId="0">
      <selection activeCell="K38" sqref="K38"/>
    </sheetView>
  </sheetViews>
  <sheetFormatPr baseColWidth="10" defaultColWidth="8.83203125" defaultRowHeight="15" x14ac:dyDescent="0.2"/>
  <cols>
    <col min="1" max="1" width="22.5" bestFit="1" customWidth="1"/>
    <col min="2" max="2" width="31.33203125" bestFit="1" customWidth="1"/>
  </cols>
  <sheetData>
    <row r="3" spans="1:2" x14ac:dyDescent="0.2">
      <c r="A3" t="s">
        <v>721</v>
      </c>
      <c r="B3" t="s">
        <v>9</v>
      </c>
    </row>
    <row r="4" spans="1:2" x14ac:dyDescent="0.2">
      <c r="A4" t="s">
        <v>169</v>
      </c>
      <c r="B4" s="1">
        <v>48642933.549999997</v>
      </c>
    </row>
    <row r="5" spans="1:2" x14ac:dyDescent="0.2">
      <c r="A5" t="s">
        <v>205</v>
      </c>
      <c r="B5" s="1">
        <v>65378756.950000003</v>
      </c>
    </row>
    <row r="6" spans="1:2" x14ac:dyDescent="0.2">
      <c r="A6" t="s">
        <v>198</v>
      </c>
      <c r="B6" s="1">
        <v>61955447.270000003</v>
      </c>
    </row>
    <row r="7" spans="1:2" x14ac:dyDescent="0.2">
      <c r="A7" t="s">
        <v>292</v>
      </c>
      <c r="B7" s="1">
        <v>77974135.5</v>
      </c>
    </row>
    <row r="8" spans="1:2" x14ac:dyDescent="0.2">
      <c r="A8" t="s">
        <v>318</v>
      </c>
      <c r="B8" s="1">
        <v>82197752.519999996</v>
      </c>
    </row>
    <row r="9" spans="1:2" x14ac:dyDescent="0.2">
      <c r="A9" t="s">
        <v>469</v>
      </c>
      <c r="B9" s="1">
        <v>78681690.840000004</v>
      </c>
    </row>
    <row r="10" spans="1:2" x14ac:dyDescent="0.2">
      <c r="A10" t="s">
        <v>536</v>
      </c>
      <c r="B10" s="1">
        <v>31000000</v>
      </c>
    </row>
    <row r="11" spans="1:2" x14ac:dyDescent="0.2">
      <c r="A11" t="s">
        <v>327</v>
      </c>
      <c r="B11" s="1">
        <v>48331507.259999998</v>
      </c>
    </row>
    <row r="12" spans="1:2" x14ac:dyDescent="0.2">
      <c r="A12" t="s">
        <v>618</v>
      </c>
      <c r="B12" s="1">
        <v>31917361.510000002</v>
      </c>
    </row>
    <row r="13" spans="1:2" x14ac:dyDescent="0.2">
      <c r="A13" t="s">
        <v>337</v>
      </c>
      <c r="B13" s="1">
        <v>77332620.129999995</v>
      </c>
    </row>
    <row r="14" spans="1:2" x14ac:dyDescent="0.2">
      <c r="A14" t="s">
        <v>221</v>
      </c>
      <c r="B14" s="1">
        <v>31000000</v>
      </c>
    </row>
    <row r="15" spans="1:2" x14ac:dyDescent="0.2">
      <c r="A15" t="s">
        <v>425</v>
      </c>
      <c r="B15" s="1">
        <v>970861526.13000011</v>
      </c>
    </row>
    <row r="16" spans="1:2" x14ac:dyDescent="0.2">
      <c r="A16" t="s">
        <v>414</v>
      </c>
      <c r="B16" s="1">
        <v>15917120.68</v>
      </c>
    </row>
    <row r="17" spans="1:2" x14ac:dyDescent="0.2">
      <c r="A17" t="s">
        <v>350</v>
      </c>
      <c r="B17" s="1">
        <v>65988513.100000001</v>
      </c>
    </row>
    <row r="18" spans="1:2" x14ac:dyDescent="0.2">
      <c r="A18" t="s">
        <v>522</v>
      </c>
      <c r="B18" s="1">
        <v>11472197.26</v>
      </c>
    </row>
    <row r="19" spans="1:2" x14ac:dyDescent="0.2">
      <c r="A19" t="s">
        <v>370</v>
      </c>
      <c r="B19" s="1">
        <v>119013065.39</v>
      </c>
    </row>
    <row r="20" spans="1:2" x14ac:dyDescent="0.2">
      <c r="A20" t="s">
        <v>392</v>
      </c>
      <c r="B20" s="1">
        <v>81311687.049999997</v>
      </c>
    </row>
    <row r="21" spans="1:2" x14ac:dyDescent="0.2">
      <c r="A21" t="s">
        <v>399</v>
      </c>
      <c r="B21" s="1">
        <v>43474462.549999997</v>
      </c>
    </row>
    <row r="22" spans="1:2" x14ac:dyDescent="0.2">
      <c r="A22" t="s">
        <v>173</v>
      </c>
      <c r="B22" s="1">
        <v>28894483.990000002</v>
      </c>
    </row>
    <row r="23" spans="1:2" x14ac:dyDescent="0.2">
      <c r="A23" t="s">
        <v>262</v>
      </c>
      <c r="B23" s="1">
        <v>93804228.829999998</v>
      </c>
    </row>
    <row r="24" spans="1:2" x14ac:dyDescent="0.2">
      <c r="A24" t="s">
        <v>496</v>
      </c>
      <c r="B24" s="1">
        <v>1803970.77</v>
      </c>
    </row>
    <row r="25" spans="1:2" x14ac:dyDescent="0.2">
      <c r="A25" t="s">
        <v>110</v>
      </c>
      <c r="B25" s="1">
        <v>256811248.38000011</v>
      </c>
    </row>
    <row r="26" spans="1:2" x14ac:dyDescent="0.2">
      <c r="A26" t="s">
        <v>224</v>
      </c>
      <c r="B26" s="1">
        <v>4618706.75</v>
      </c>
    </row>
    <row r="27" spans="1:2" x14ac:dyDescent="0.2">
      <c r="A27" t="s">
        <v>193</v>
      </c>
      <c r="B27" s="1">
        <v>62000000</v>
      </c>
    </row>
    <row r="28" spans="1:2" x14ac:dyDescent="0.2">
      <c r="A28" t="s">
        <v>498</v>
      </c>
      <c r="B28" s="1">
        <v>308856757.40999997</v>
      </c>
    </row>
    <row r="29" spans="1:2" x14ac:dyDescent="0.2">
      <c r="A29" t="s">
        <v>281</v>
      </c>
      <c r="B29" s="1">
        <v>25848261.719999999</v>
      </c>
    </row>
    <row r="30" spans="1:2" x14ac:dyDescent="0.2">
      <c r="A30" t="s">
        <v>229</v>
      </c>
      <c r="B30" s="1">
        <v>342895363.96000004</v>
      </c>
    </row>
    <row r="31" spans="1:2" x14ac:dyDescent="0.2">
      <c r="A31" t="s">
        <v>259</v>
      </c>
      <c r="B31" s="1">
        <v>5299669.3099999996</v>
      </c>
    </row>
    <row r="32" spans="1:2" x14ac:dyDescent="0.2">
      <c r="A32" t="s">
        <v>15</v>
      </c>
      <c r="B32" s="1">
        <v>750073810.57999992</v>
      </c>
    </row>
    <row r="33" spans="1:2" x14ac:dyDescent="0.2">
      <c r="A33" t="s">
        <v>531</v>
      </c>
      <c r="B33" s="1">
        <v>14767227.75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A4030F-06FC-4947-835C-F1DEF6CEA032}">
  <dimension ref="A3:B33"/>
  <sheetViews>
    <sheetView workbookViewId="0">
      <selection activeCell="F3" sqref="F3"/>
    </sheetView>
  </sheetViews>
  <sheetFormatPr baseColWidth="10" defaultColWidth="8.83203125" defaultRowHeight="15" x14ac:dyDescent="0.2"/>
  <cols>
    <col min="1" max="1" width="22.5" bestFit="1" customWidth="1"/>
    <col min="2" max="2" width="34.5" bestFit="1" customWidth="1"/>
  </cols>
  <sheetData>
    <row r="3" spans="1:2" x14ac:dyDescent="0.2">
      <c r="A3" t="s">
        <v>721</v>
      </c>
      <c r="B3" t="s">
        <v>725</v>
      </c>
    </row>
    <row r="4" spans="1:2" x14ac:dyDescent="0.2">
      <c r="A4" t="s">
        <v>425</v>
      </c>
      <c r="B4" s="1">
        <v>21574700.580666669</v>
      </c>
    </row>
    <row r="5" spans="1:2" x14ac:dyDescent="0.2">
      <c r="A5" t="s">
        <v>536</v>
      </c>
      <c r="B5" s="1">
        <v>15500000</v>
      </c>
    </row>
    <row r="6" spans="1:2" x14ac:dyDescent="0.2">
      <c r="A6" t="s">
        <v>221</v>
      </c>
      <c r="B6" s="1">
        <v>15500000</v>
      </c>
    </row>
    <row r="7" spans="1:2" x14ac:dyDescent="0.2">
      <c r="A7" t="s">
        <v>198</v>
      </c>
      <c r="B7" s="1">
        <v>12391089.454</v>
      </c>
    </row>
    <row r="8" spans="1:2" x14ac:dyDescent="0.2">
      <c r="A8" t="s">
        <v>229</v>
      </c>
      <c r="B8" s="1">
        <v>11061140.772903226</v>
      </c>
    </row>
    <row r="9" spans="1:2" x14ac:dyDescent="0.2">
      <c r="A9" t="s">
        <v>618</v>
      </c>
      <c r="B9" s="1">
        <v>10639120.503333334</v>
      </c>
    </row>
    <row r="10" spans="1:2" x14ac:dyDescent="0.2">
      <c r="A10" t="s">
        <v>193</v>
      </c>
      <c r="B10" s="1">
        <v>10333333.333333334</v>
      </c>
    </row>
    <row r="11" spans="1:2" x14ac:dyDescent="0.2">
      <c r="A11" t="s">
        <v>498</v>
      </c>
      <c r="B11" s="1">
        <v>9084022.2767647058</v>
      </c>
    </row>
    <row r="12" spans="1:2" x14ac:dyDescent="0.2">
      <c r="A12" t="s">
        <v>392</v>
      </c>
      <c r="B12" s="1">
        <v>7391971.5499999998</v>
      </c>
    </row>
    <row r="13" spans="1:2" x14ac:dyDescent="0.2">
      <c r="A13" t="s">
        <v>370</v>
      </c>
      <c r="B13" s="1">
        <v>6263845.5468421057</v>
      </c>
    </row>
    <row r="14" spans="1:2" x14ac:dyDescent="0.2">
      <c r="A14" t="s">
        <v>15</v>
      </c>
      <c r="B14" s="1">
        <v>5682377.3528787876</v>
      </c>
    </row>
    <row r="15" spans="1:2" x14ac:dyDescent="0.2">
      <c r="A15" t="s">
        <v>337</v>
      </c>
      <c r="B15" s="1">
        <v>5523758.5807142854</v>
      </c>
    </row>
    <row r="16" spans="1:2" x14ac:dyDescent="0.2">
      <c r="A16" t="s">
        <v>169</v>
      </c>
      <c r="B16" s="1">
        <v>5404770.3944444442</v>
      </c>
    </row>
    <row r="17" spans="1:2" x14ac:dyDescent="0.2">
      <c r="A17" t="s">
        <v>262</v>
      </c>
      <c r="B17" s="1">
        <v>4937064.675263158</v>
      </c>
    </row>
    <row r="18" spans="1:2" x14ac:dyDescent="0.2">
      <c r="A18" t="s">
        <v>205</v>
      </c>
      <c r="B18" s="1">
        <v>4669911.2107142862</v>
      </c>
    </row>
    <row r="19" spans="1:2" x14ac:dyDescent="0.2">
      <c r="A19" t="s">
        <v>318</v>
      </c>
      <c r="B19" s="1">
        <v>3914178.691428571</v>
      </c>
    </row>
    <row r="20" spans="1:2" x14ac:dyDescent="0.2">
      <c r="A20" t="s">
        <v>292</v>
      </c>
      <c r="B20" s="1">
        <v>3898706.7749999999</v>
      </c>
    </row>
    <row r="21" spans="1:2" x14ac:dyDescent="0.2">
      <c r="A21" t="s">
        <v>522</v>
      </c>
      <c r="B21" s="1">
        <v>3824065.7533333334</v>
      </c>
    </row>
    <row r="22" spans="1:2" x14ac:dyDescent="0.2">
      <c r="A22" t="s">
        <v>281</v>
      </c>
      <c r="B22" s="1">
        <v>3692608.8171428568</v>
      </c>
    </row>
    <row r="23" spans="1:2" x14ac:dyDescent="0.2">
      <c r="A23" t="s">
        <v>110</v>
      </c>
      <c r="B23" s="1">
        <v>3668732.1197142876</v>
      </c>
    </row>
    <row r="24" spans="1:2" x14ac:dyDescent="0.2">
      <c r="A24" t="s">
        <v>327</v>
      </c>
      <c r="B24" s="1">
        <v>3452250.5185714285</v>
      </c>
    </row>
    <row r="25" spans="1:2" x14ac:dyDescent="0.2">
      <c r="A25" t="s">
        <v>350</v>
      </c>
      <c r="B25" s="1">
        <v>3142310.1476190477</v>
      </c>
    </row>
    <row r="26" spans="1:2" x14ac:dyDescent="0.2">
      <c r="A26" t="s">
        <v>469</v>
      </c>
      <c r="B26" s="1">
        <v>2713161.7531034485</v>
      </c>
    </row>
    <row r="27" spans="1:2" x14ac:dyDescent="0.2">
      <c r="A27" t="s">
        <v>414</v>
      </c>
      <c r="B27" s="1">
        <v>2652853.4466666668</v>
      </c>
    </row>
    <row r="28" spans="1:2" x14ac:dyDescent="0.2">
      <c r="A28" t="s">
        <v>259</v>
      </c>
      <c r="B28" s="1">
        <v>2649834.6549999998</v>
      </c>
    </row>
    <row r="29" spans="1:2" x14ac:dyDescent="0.2">
      <c r="A29" t="s">
        <v>173</v>
      </c>
      <c r="B29" s="1">
        <v>2626771.271818182</v>
      </c>
    </row>
    <row r="30" spans="1:2" x14ac:dyDescent="0.2">
      <c r="A30" t="s">
        <v>399</v>
      </c>
      <c r="B30" s="1">
        <v>2557321.3264705879</v>
      </c>
    </row>
    <row r="31" spans="1:2" x14ac:dyDescent="0.2">
      <c r="A31" t="s">
        <v>531</v>
      </c>
      <c r="B31" s="1">
        <v>2109603.9642857141</v>
      </c>
    </row>
    <row r="32" spans="1:2" x14ac:dyDescent="0.2">
      <c r="A32" t="s">
        <v>496</v>
      </c>
      <c r="B32" s="1">
        <v>1803970.77</v>
      </c>
    </row>
    <row r="33" spans="1:2" x14ac:dyDescent="0.2">
      <c r="A33" t="s">
        <v>224</v>
      </c>
      <c r="B33" s="1">
        <v>1154676.6875</v>
      </c>
    </row>
  </sheetData>
  <autoFilter ref="A3:B33" xr:uid="{39A4030F-06FC-4947-835C-F1DEF6CEA032}">
    <sortState xmlns:xlrd2="http://schemas.microsoft.com/office/spreadsheetml/2017/richdata2" ref="A4:B33">
      <sortCondition descending="1" ref="B3:B33"/>
    </sortState>
  </autoFilter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A89FB-7FC6-4566-905C-9E716CDF4C83}">
  <dimension ref="A3:B33"/>
  <sheetViews>
    <sheetView workbookViewId="0">
      <selection activeCell="O9" sqref="O9"/>
    </sheetView>
  </sheetViews>
  <sheetFormatPr baseColWidth="10" defaultColWidth="8.83203125" defaultRowHeight="15" x14ac:dyDescent="0.2"/>
  <cols>
    <col min="1" max="1" width="22.5" bestFit="1" customWidth="1"/>
    <col min="2" max="2" width="23.5" bestFit="1" customWidth="1"/>
  </cols>
  <sheetData>
    <row r="3" spans="1:2" x14ac:dyDescent="0.2">
      <c r="A3" t="s">
        <v>721</v>
      </c>
      <c r="B3" t="s">
        <v>9</v>
      </c>
    </row>
    <row r="4" spans="1:2" x14ac:dyDescent="0.2">
      <c r="A4" t="s">
        <v>425</v>
      </c>
      <c r="B4" s="1">
        <v>970861526.13000011</v>
      </c>
    </row>
    <row r="5" spans="1:2" x14ac:dyDescent="0.2">
      <c r="A5" t="s">
        <v>15</v>
      </c>
      <c r="B5" s="1">
        <v>750073810.57999992</v>
      </c>
    </row>
    <row r="6" spans="1:2" x14ac:dyDescent="0.2">
      <c r="A6" t="s">
        <v>229</v>
      </c>
      <c r="B6" s="1">
        <v>342895363.96000004</v>
      </c>
    </row>
    <row r="7" spans="1:2" x14ac:dyDescent="0.2">
      <c r="A7" t="s">
        <v>498</v>
      </c>
      <c r="B7" s="1">
        <v>308856757.40999997</v>
      </c>
    </row>
    <row r="8" spans="1:2" x14ac:dyDescent="0.2">
      <c r="A8" t="s">
        <v>110</v>
      </c>
      <c r="B8" s="1">
        <v>256811248.38000011</v>
      </c>
    </row>
    <row r="9" spans="1:2" x14ac:dyDescent="0.2">
      <c r="A9" t="s">
        <v>370</v>
      </c>
      <c r="B9" s="1">
        <v>119013065.39</v>
      </c>
    </row>
    <row r="10" spans="1:2" x14ac:dyDescent="0.2">
      <c r="A10" t="s">
        <v>262</v>
      </c>
      <c r="B10" s="1">
        <v>93804228.829999998</v>
      </c>
    </row>
    <row r="11" spans="1:2" x14ac:dyDescent="0.2">
      <c r="A11" t="s">
        <v>318</v>
      </c>
      <c r="B11" s="1">
        <v>82197752.519999996</v>
      </c>
    </row>
    <row r="12" spans="1:2" x14ac:dyDescent="0.2">
      <c r="A12" t="s">
        <v>392</v>
      </c>
      <c r="B12" s="1">
        <v>81311687.049999997</v>
      </c>
    </row>
    <row r="13" spans="1:2" x14ac:dyDescent="0.2">
      <c r="A13" t="s">
        <v>469</v>
      </c>
      <c r="B13" s="1">
        <v>78681690.840000004</v>
      </c>
    </row>
    <row r="14" spans="1:2" x14ac:dyDescent="0.2">
      <c r="B14" s="1"/>
    </row>
    <row r="15" spans="1:2" x14ac:dyDescent="0.2">
      <c r="B15" s="1"/>
    </row>
    <row r="16" spans="1:2" x14ac:dyDescent="0.2">
      <c r="B16" s="1"/>
    </row>
    <row r="17" spans="2:2" x14ac:dyDescent="0.2">
      <c r="B17" s="1"/>
    </row>
    <row r="18" spans="2:2" x14ac:dyDescent="0.2">
      <c r="B18" s="1"/>
    </row>
    <row r="19" spans="2:2" x14ac:dyDescent="0.2">
      <c r="B19" s="1"/>
    </row>
    <row r="20" spans="2:2" x14ac:dyDescent="0.2">
      <c r="B20" s="1"/>
    </row>
    <row r="21" spans="2:2" x14ac:dyDescent="0.2">
      <c r="B21" s="1"/>
    </row>
    <row r="22" spans="2:2" x14ac:dyDescent="0.2">
      <c r="B22" s="1"/>
    </row>
    <row r="23" spans="2:2" x14ac:dyDescent="0.2">
      <c r="B23" s="1"/>
    </row>
    <row r="24" spans="2:2" x14ac:dyDescent="0.2">
      <c r="B24" s="1"/>
    </row>
    <row r="25" spans="2:2" x14ac:dyDescent="0.2">
      <c r="B25" s="1"/>
    </row>
    <row r="26" spans="2:2" x14ac:dyDescent="0.2">
      <c r="B26" s="1"/>
    </row>
    <row r="27" spans="2:2" x14ac:dyDescent="0.2">
      <c r="B27" s="1"/>
    </row>
    <row r="28" spans="2:2" x14ac:dyDescent="0.2">
      <c r="B28" s="1"/>
    </row>
    <row r="29" spans="2:2" x14ac:dyDescent="0.2">
      <c r="B29" s="1"/>
    </row>
    <row r="30" spans="2:2" x14ac:dyDescent="0.2">
      <c r="B30" s="1"/>
    </row>
    <row r="31" spans="2:2" x14ac:dyDescent="0.2">
      <c r="B31" s="1"/>
    </row>
    <row r="32" spans="2:2" x14ac:dyDescent="0.2">
      <c r="B32" s="1"/>
    </row>
    <row r="33" spans="2:2" x14ac:dyDescent="0.2">
      <c r="B33" s="1"/>
    </row>
  </sheetData>
  <autoFilter ref="A3:B3" xr:uid="{8DBA89FB-7FC6-4566-905C-9E716CDF4C83}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N E E A A B Q S w M E F A A C A A g A o F C R X K B T H v i l A A A A 9 g A A A B I A H A B D b 2 5 m a W c v U G F j a 2 F n Z S 5 4 b W w g o h g A K K A U A A A A A A A A A A A A A A A A A A A A A A A A A A A A h Y + / D o I w G M R f h X S n L R j / h H y U w V U S E 6 J x b U q F R v g w U C z v 5 u A j + Q p i F H V z u O H u f s P d / X q D Z K g r 7 6 L b z j Q Y k 4 B y 4 m l U T W 6 w i E l v j / 6 K J A K 2 U p 1 k o b 0 R x i 4 a u j w m p b X n i D H n H H U z 2 r Q F C z k P 2 C H d Z K r U t S Q f 2 P y H f Y O d l a g 0 E b B / j R E h D e a j l g v K g U 0 h p A a / Q D j u f b Y / I a z 7 y v a t F h r 9 X Q Z s s s D e H 8 Q D U E s D B B Q A A g A I A K B Q k V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g U J F c Y 7 R Q n s o B A A B J A w A A E w A c A E Z v c m 1 1 b G F z L 1 N l Y 3 R p b 2 4 x L m 0 g o h g A K K A U A A A A A A A A A A A A A A A A A A A A A A A A A A A A f Z H R b p s w F I b v I + U d L L Z J R E K o 0 b Z e t O L C s p 3 W U 8 A M S C 7 W T B U l Z y 0 b 2 J F t q l V R n 6 K P 1 B e b a V J 1 G m j c g P / / 8 z n / O R i o b K 0 k y g / v + f l 0 M p 2 Y u 1 L D F m n Y K W 3 h u i 2 l B V m 3 N U i r r p u 6 3 d U K R a g B O 5 0 g 9 + S q 0 x U 4 h Z j 7 k K q q a x 3 o L + o G Q q L 6 q 9 b 4 H j n b r A x o s / m p o A l b 1 d S y 3 F A w v 6 z a b f 7 X K a z M v T c L r i i 4 c 2 1 B R 1 7 g B Y i o p m u l i e Y f A 8 R k p b a 1 v I 1 O P 5 + c z A P 0 t V M W c v v Q Q P T 2 G b p 0 3 2 f B I f I 7 L 9 W q d d Y W X U K 5 d b k 8 l 7 8 o b x x 3 d I 6 6 f 5 g u Q F d H H T d N X p V N q U 1 k d Q d / l S R 3 p b x 1 F Y u H H b y V K 3 Q p z Q + l 2 0 P i 3 j T + S P 9 g v / c S E b r R u L S n n 8 I e f A z Q 3 k u X O C n Y 0 h n W S c j C b / u i Z + y C P z 8 l A z 3 N x J o n h O O B E 6 8 S T n j K x c A p e C o Q Z S j u W y U 8 5 i w p h l Q s K F 5 y i m m P c k d m a + Y a j Y V Y M H K J e 2 z B E 3 f n G x 7 H y P M T 5 R c C 9 b M I B y J G V w Q X f I 2 H e 4 i F y + T a r l l W c C q Q n 9 H 3 s 9 e K s m t v Q L 9 w L C 9 w s c q H e x E Z c W P h L 6 z P h d c 4 I Q z 5 H 8 Z K E B H 3 Z P b P p h 5 n 0 0 k t R 3 / 3 + R 9 Q S w E C L Q A U A A I A C A C g U J F c o F M e + K U A A A D 2 A A A A E g A A A A A A A A A A A A A A A A A A A A A A Q 2 9 u Z m l n L 1 B h Y 2 t h Z 2 U u e G 1 s U E s B A i 0 A F A A C A A g A o F C R X A / K 6 a u k A A A A 6 Q A A A B M A A A A A A A A A A A A A A A A A 8 Q A A A F t D b 2 5 0 Z W 5 0 X 1 R 5 c G V z X S 5 4 b W x Q S w E C L Q A U A A I A C A C g U J F c Y 7 R Q n s o B A A B J A w A A E w A A A A A A A A A A A A A A A A D i A Q A A R m 9 y b X V s Y X M v U 2 V j d G l v b j E u b V B L B Q Y A A A A A A w A D A M I A A A D 5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N E g A A A A A A A K s S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w b 3 J 0 Z V 9 t Y W 5 0 Z W 5 p b W l l b n R v X 2 x p b X B p b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z A z N G Q 3 N T h k L T d i O G Y t N D l l Y S 1 i O D V k L W M 5 Y T Y x Y j k 3 M j F j Y y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1 N z k i I C 8 + P E V u d H J 5 I F R 5 c G U 9 I k Z p b G x F c n J v c k N v Z G U i I F Z h b H V l P S J z V W 5 r b m 9 3 b i I g L z 4 8 R W 5 0 c n k g V H l w Z T 0 i R m l s b E V y c m 9 y Q 2 9 1 b n Q i I F Z h b H V l P S J s M i I g L z 4 8 R W 5 0 c n k g V H l w Z T 0 i R m l s b E x h c 3 R V c G R h d G V k I i B W Y W x 1 Z T 0 i Z D I w M j Y t M D Q t M T d U M T Q 6 M D A 6 M j Q u N T A x M z Y 1 M 1 o i I C 8 + P E V u d H J 5 I F R 5 c G U 9 I k Z p b G x D b 2 x 1 b W 5 U e X B l c y I g V m F s d W U 9 I n N B d 1 l H Q m d Z R 0 J n W U R C U V l G Q m c 9 P S I g L z 4 8 R W 5 0 c n k g V H l w Z T 0 i R m l s b E N v b H V t b k 5 h b W V z I i B W Y W x 1 Z T 0 i c 1 s m c X V v d D t O T y 4 m c X V v d D s s J n F 1 b 3 Q 7 U E x B T l R F T C Z x d W 9 0 O y w m c X V v d D t S R U d J w 5 N O J n F 1 b 3 Q 7 L C Z x d W 9 0 O 1 B S T 1 Z J T k N J Q S Z x d W 9 0 O y w m c X V v d D t N V U 5 J Q 0 l Q S U 8 m c X V v d D s s J n F 1 b 3 Q 7 V E l Q T y B E R S B N Q U 5 U R U 5 J T U l F T l R P J n F 1 b 3 Q 7 L C Z x d W 9 0 O 0 1 P R E F M S U R B R C B E R S B J T l R F U l Z F T k N J w 5 N O J n F 1 b 3 Q 7 L C Z x d W 9 0 O 0 Z F Q 0 h B I E R F I E Z J T k F M S V p B Q 0 n D k 0 4 m c X V v d D s s J n F 1 b 3 Q 7 Q 8 O T R E l H T y B S R U d J T 0 5 B T C B F R F V D Q V R J V k E m c X V v d D s s J n F 1 b 3 Q 7 T U 9 O V E 8 g S U 5 W R V J U S U R P I C h S R C Q p J n F 1 b 3 Q 7 L C Z x d W 9 0 O 0 V T V E F U V V M m c X V v d D s s J n F 1 b 3 Q 7 U E 9 S Q 0 V O V E F K R S B E R S B B V k F O Q 0 U g K C U p J n F 1 b 3 Q 7 L C Z x d W 9 0 O 0 N P T U V O V E F S S U 8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m V w b 3 J 0 Z V 9 t Y W 5 0 Z W 5 p b W l l b n R v X 2 x p b X B p b y 9 B d X R v U m V t b 3 Z l Z E N v b H V t b n M x L n t O T y 4 s M H 0 m c X V v d D s s J n F 1 b 3 Q 7 U 2 V j d G l v b j E v c m V w b 3 J 0 Z V 9 t Y W 5 0 Z W 5 p b W l l b n R v X 2 x p b X B p b y 9 B d X R v U m V t b 3 Z l Z E N v b H V t b n M x L n t Q T E F O V E V M L D F 9 J n F 1 b 3 Q 7 L C Z x d W 9 0 O 1 N l Y 3 R p b 2 4 x L 3 J l c G 9 y d G V f b W F u d G V u a W 1 p Z W 5 0 b 1 9 s a W 1 w a W 8 v Q X V 0 b 1 J l b W 9 2 Z W R D b 2 x 1 b W 5 z M S 5 7 U k V H S c O T T i w y f S Z x d W 9 0 O y w m c X V v d D t T Z W N 0 a W 9 u M S 9 y Z X B v c n R l X 2 1 h b n R l b m l t a W V u d G 9 f b G l t c G l v L 0 F 1 d G 9 S Z W 1 v d m V k Q 2 9 s d W 1 u c z E u e 1 B S T 1 Z J T k N J Q S w z f S Z x d W 9 0 O y w m c X V v d D t T Z W N 0 a W 9 u M S 9 y Z X B v c n R l X 2 1 h b n R l b m l t a W V u d G 9 f b G l t c G l v L 0 F 1 d G 9 S Z W 1 v d m V k Q 2 9 s d W 1 u c z E u e 0 1 V T k l D S V B J T y w 0 f S Z x d W 9 0 O y w m c X V v d D t T Z W N 0 a W 9 u M S 9 y Z X B v c n R l X 2 1 h b n R l b m l t a W V u d G 9 f b G l t c G l v L 0 F 1 d G 9 S Z W 1 v d m V k Q 2 9 s d W 1 u c z E u e 1 R J U E 8 g R E U g T U F O V E V O S U 1 J R U 5 U T y w 1 f S Z x d W 9 0 O y w m c X V v d D t T Z W N 0 a W 9 u M S 9 y Z X B v c n R l X 2 1 h b n R l b m l t a W V u d G 9 f b G l t c G l v L 0 F 1 d G 9 S Z W 1 v d m V k Q 2 9 s d W 1 u c z E u e 0 1 P R E F M S U R B R C B E R S B J T l R F U l Z F T k N J w 5 N O L D Z 9 J n F 1 b 3 Q 7 L C Z x d W 9 0 O 1 N l Y 3 R p b 2 4 x L 3 J l c G 9 y d G V f b W F u d G V u a W 1 p Z W 5 0 b 1 9 s a W 1 w a W 8 v Q X V 0 b 1 J l b W 9 2 Z W R D b 2 x 1 b W 5 z M S 5 7 R k V D S E E g R E U g R k l O Q U x J W k F D S c O T T i w 3 f S Z x d W 9 0 O y w m c X V v d D t T Z W N 0 a W 9 u M S 9 y Z X B v c n R l X 2 1 h b n R l b m l t a W V u d G 9 f b G l t c G l v L 0 F 1 d G 9 S Z W 1 v d m V k Q 2 9 s d W 1 u c z E u e 0 P D k 0 R J R 0 8 g U k V H S U 9 O Q U w g R U R V Q 0 F U S V Z B L D h 9 J n F 1 b 3 Q 7 L C Z x d W 9 0 O 1 N l Y 3 R p b 2 4 x L 3 J l c G 9 y d G V f b W F u d G V u a W 1 p Z W 5 0 b 1 9 s a W 1 w a W 8 v Q X V 0 b 1 J l b W 9 2 Z W R D b 2 x 1 b W 5 z M S 5 7 T U 9 O V E 8 g S U 5 W R V J U S U R P I C h S R C Q p L D l 9 J n F 1 b 3 Q 7 L C Z x d W 9 0 O 1 N l Y 3 R p b 2 4 x L 3 J l c G 9 y d G V f b W F u d G V u a W 1 p Z W 5 0 b 1 9 s a W 1 w a W 8 v Q X V 0 b 1 J l b W 9 2 Z W R D b 2 x 1 b W 5 z M S 5 7 R V N U Q V R V U y w x M H 0 m c X V v d D s s J n F 1 b 3 Q 7 U 2 V j d G l v b j E v c m V w b 3 J 0 Z V 9 t Y W 5 0 Z W 5 p b W l l b n R v X 2 x p b X B p b y 9 B d X R v U m V t b 3 Z l Z E N v b H V t b n M x L n t Q T 1 J D R U 5 U Q U p F I E R F I E F W Q U 5 D R S A o J S k s M T F 9 J n F 1 b 3 Q 7 L C Z x d W 9 0 O 1 N l Y 3 R p b 2 4 x L 3 J l c G 9 y d G V f b W F u d G V u a W 1 p Z W 5 0 b 1 9 s a W 1 w a W 8 v Q X V 0 b 1 J l b W 9 2 Z W R D b 2 x 1 b W 5 z M S 5 7 Q 0 9 N R U 5 U Q V J J T y w x M n 0 m c X V v d D t d L C Z x d W 9 0 O 0 N v b H V t b k N v d W 5 0 J n F 1 b 3 Q 7 O j E z L C Z x d W 9 0 O 0 t l e U N v b H V t b k 5 h b W V z J n F 1 b 3 Q 7 O l t d L C Z x d W 9 0 O 0 N v b H V t b k l k Z W 5 0 a X R p Z X M m c X V v d D s 6 W y Z x d W 9 0 O 1 N l Y 3 R p b 2 4 x L 3 J l c G 9 y d G V f b W F u d G V u a W 1 p Z W 5 0 b 1 9 s a W 1 w a W 8 v Q X V 0 b 1 J l b W 9 2 Z W R D b 2 x 1 b W 5 z M S 5 7 T k 8 u L D B 9 J n F 1 b 3 Q 7 L C Z x d W 9 0 O 1 N l Y 3 R p b 2 4 x L 3 J l c G 9 y d G V f b W F u d G V u a W 1 p Z W 5 0 b 1 9 s a W 1 w a W 8 v Q X V 0 b 1 J l b W 9 2 Z W R D b 2 x 1 b W 5 z M S 5 7 U E x B T l R F T C w x f S Z x d W 9 0 O y w m c X V v d D t T Z W N 0 a W 9 u M S 9 y Z X B v c n R l X 2 1 h b n R l b m l t a W V u d G 9 f b G l t c G l v L 0 F 1 d G 9 S Z W 1 v d m V k Q 2 9 s d W 1 u c z E u e 1 J F R 0 n D k 0 4 s M n 0 m c X V v d D s s J n F 1 b 3 Q 7 U 2 V j d G l v b j E v c m V w b 3 J 0 Z V 9 t Y W 5 0 Z W 5 p b W l l b n R v X 2 x p b X B p b y 9 B d X R v U m V t b 3 Z l Z E N v b H V t b n M x L n t Q U k 9 W S U 5 D S U E s M 3 0 m c X V v d D s s J n F 1 b 3 Q 7 U 2 V j d G l v b j E v c m V w b 3 J 0 Z V 9 t Y W 5 0 Z W 5 p b W l l b n R v X 2 x p b X B p b y 9 B d X R v U m V t b 3 Z l Z E N v b H V t b n M x L n t N V U 5 J Q 0 l Q S U 8 s N H 0 m c X V v d D s s J n F 1 b 3 Q 7 U 2 V j d G l v b j E v c m V w b 3 J 0 Z V 9 t Y W 5 0 Z W 5 p b W l l b n R v X 2 x p b X B p b y 9 B d X R v U m V t b 3 Z l Z E N v b H V t b n M x L n t U S V B P I E R F I E 1 B T l R F T k l N S U V O V E 8 s N X 0 m c X V v d D s s J n F 1 b 3 Q 7 U 2 V j d G l v b j E v c m V w b 3 J 0 Z V 9 t Y W 5 0 Z W 5 p b W l l b n R v X 2 x p b X B p b y 9 B d X R v U m V t b 3 Z l Z E N v b H V t b n M x L n t N T 0 R B T E l E Q U Q g R E U g S U 5 U R V J W R U 5 D S c O T T i w 2 f S Z x d W 9 0 O y w m c X V v d D t T Z W N 0 a W 9 u M S 9 y Z X B v c n R l X 2 1 h b n R l b m l t a W V u d G 9 f b G l t c G l v L 0 F 1 d G 9 S Z W 1 v d m V k Q 2 9 s d W 1 u c z E u e 0 Z F Q 0 h B I E R F I E Z J T k F M S V p B Q 0 n D k 0 4 s N 3 0 m c X V v d D s s J n F 1 b 3 Q 7 U 2 V j d G l v b j E v c m V w b 3 J 0 Z V 9 t Y W 5 0 Z W 5 p b W l l b n R v X 2 x p b X B p b y 9 B d X R v U m V t b 3 Z l Z E N v b H V t b n M x L n t D w 5 N E S U d P I F J F R 0 l P T k F M I E V E V U N B V E l W Q S w 4 f S Z x d W 9 0 O y w m c X V v d D t T Z W N 0 a W 9 u M S 9 y Z X B v c n R l X 2 1 h b n R l b m l t a W V u d G 9 f b G l t c G l v L 0 F 1 d G 9 S Z W 1 v d m V k Q 2 9 s d W 1 u c z E u e 0 1 P T l R P I E l O V k V S V E l E T y A o U k Q k K S w 5 f S Z x d W 9 0 O y w m c X V v d D t T Z W N 0 a W 9 u M S 9 y Z X B v c n R l X 2 1 h b n R l b m l t a W V u d G 9 f b G l t c G l v L 0 F 1 d G 9 S Z W 1 v d m V k Q 2 9 s d W 1 u c z E u e 0 V T V E F U V V M s M T B 9 J n F 1 b 3 Q 7 L C Z x d W 9 0 O 1 N l Y 3 R p b 2 4 x L 3 J l c G 9 y d G V f b W F u d G V u a W 1 p Z W 5 0 b 1 9 s a W 1 w a W 8 v Q X V 0 b 1 J l b W 9 2 Z W R D b 2 x 1 b W 5 z M S 5 7 U E 9 S Q 0 V O V E F K R S B E R S B B V k F O Q 0 U g K C U p L D E x f S Z x d W 9 0 O y w m c X V v d D t T Z W N 0 a W 9 u M S 9 y Z X B v c n R l X 2 1 h b n R l b m l t a W V u d G 9 f b G l t c G l v L 0 F 1 d G 9 S Z W 1 v d m V k Q 2 9 s d W 1 u c z E u e 0 N P T U V O V E F S S U 8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y Z X B v c n R l X 2 1 h b n R l b m l t a W V u d G 9 f b G l t c G l v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c G 9 y d G V f b W F u d G V u a W 1 p Z W 5 0 b 1 9 s a W 1 w a W 8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w b 3 J 0 Z V 9 t Y W 5 0 Z W 5 p b W l l b n R v X 2 x p b X B p b y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B l T P j / F g n W T q r T j 2 P w t r A 3 A A A A A A I A A A A A A A N m A A D A A A A A E A A A A G S S O 7 9 0 1 I L F 1 1 s j 3 k z V F d M A A A A A B I A A A K A A A A A Q A A A A R e a k k w y Z E A o c I 4 E X r x H c u l A A A A C a + h z Z 1 o o n 5 x l t / D A l 5 W s H W s v f c T K Y I w V r G X N L G Z N c n h a Y F p p 3 p 3 1 l S a t k o 1 v I 4 H / l c l a A x e v r x D d / x R v i W g Z j P E H t g K S 4 y b 9 B u B Q d R C Z g J h Q A A A C p x c D a Y X / X z u i U 1 5 z z 9 N 9 / c 7 S Q N w = = < / D a t a M a s h u p > 
</file>

<file path=customXml/itemProps1.xml><?xml version="1.0" encoding="utf-8"?>
<ds:datastoreItem xmlns:ds="http://schemas.openxmlformats.org/officeDocument/2006/customXml" ds:itemID="{2446FB2E-2BC5-4C59-BA23-D4CD6A79BBA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Sheet1</vt:lpstr>
      <vt:lpstr>Promedio avance por provincia</vt:lpstr>
      <vt:lpstr>Planteles en ejec y terminado</vt:lpstr>
      <vt:lpstr>Prov cant intervenciones</vt:lpstr>
      <vt:lpstr>Mapa prov Inversion</vt:lpstr>
      <vt:lpstr>Prom invertido provincia</vt:lpstr>
      <vt:lpstr>Top 10 prov inversion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Joel David Molina Polanco</dc:creator>
  <cp:lastModifiedBy>Francisco Jose Mejia</cp:lastModifiedBy>
  <dcterms:created xsi:type="dcterms:W3CDTF">2026-04-17T13:59:45Z</dcterms:created>
  <dcterms:modified xsi:type="dcterms:W3CDTF">2026-04-20T18:36:22Z</dcterms:modified>
</cp:coreProperties>
</file>