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y.acosta\Desktop\transparencia\ABRIL 2026\"/>
    </mc:Choice>
  </mc:AlternateContent>
  <xr:revisionPtr revIDLastSave="0" documentId="13_ncr:1_{63D8A0DB-BA5C-448D-ABF8-8D01BE216AF1}" xr6:coauthVersionLast="47" xr6:coauthVersionMax="47" xr10:uidLastSave="{00000000-0000-0000-0000-000000000000}"/>
  <bookViews>
    <workbookView xWindow="14295" yWindow="0" windowWidth="14610" windowHeight="15585" xr2:uid="{7BD1B72B-9020-438C-A5ED-E9FF95B9A301}"/>
  </bookViews>
  <sheets>
    <sheet name="BALANCE GENERAL " sheetId="1" r:id="rId1"/>
  </sheets>
  <definedNames>
    <definedName name="_xlnm.Print_Area" localSheetId="0">'BALANCE GENERAL '!$A$1:$J$56</definedName>
    <definedName name="Print_Area" localSheetId="0">'BALANCE GENERAL '!$A$1:$J$55</definedName>
    <definedName name="Print_Titles" localSheetId="0">'BALANCE GENERAL 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6" i="1"/>
  <c r="J36" i="1" l="1"/>
  <c r="J41" i="1"/>
  <c r="J43" i="1" l="1"/>
  <c r="J45" i="1" s="1"/>
  <c r="J48" i="1" s="1"/>
  <c r="J49" i="1" s="1"/>
</calcChain>
</file>

<file path=xl/sharedStrings.xml><?xml version="1.0" encoding="utf-8"?>
<sst xmlns="http://schemas.openxmlformats.org/spreadsheetml/2006/main" count="32" uniqueCount="32">
  <si>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</si>
  <si>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</si>
  <si>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</si>
  <si>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</si>
  <si>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</si>
  <si>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</si>
  <si>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</si>
  <si>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</si>
  <si>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</si>
  <si>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</si>
  <si>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PASIVOS CORRIENTES</t>
  </si>
  <si>
    <t>PASIVOS</t>
  </si>
  <si>
    <t>TOTAL ACTIVOS</t>
  </si>
  <si>
    <t>TOTAL ACTIVOS NO CORRIENTES</t>
  </si>
  <si>
    <t>BIENES DE USO (ACTIVOS NO FINANCIEROS)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</si>
  <si>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</si>
  <si>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</si>
  <si>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</si>
  <si>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</si>
  <si>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</si>
  <si>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</si>
  <si>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</si>
  <si>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</si>
  <si>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DIRECCION DE INFRAESTRUCTURA ESCOLAR DIE</t>
  </si>
  <si>
    <t>SECCION DE CONTABILIDAD</t>
  </si>
  <si>
    <t>PROVEEDORES A PAGAR ALSECTOR PRIVADO INTERNO C/P</t>
  </si>
  <si>
    <t xml:space="preserve">INVERSIONES  A LARGO PLAZO </t>
  </si>
  <si>
    <t>GASTO PAGADO POR ADELANTADO</t>
  </si>
  <si>
    <t>BIENES INTANGIBLES(LICENCIA AUTO CAR)</t>
  </si>
  <si>
    <t xml:space="preserve">PROPIEDAD PLANTA Y EQUIPO </t>
  </si>
  <si>
    <t>RD$</t>
  </si>
  <si>
    <t>Balance General   al 30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</si>
</sst>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  <font>
      <sz val="11"/>
      <color theme="1"/>
      <name val="Calibri"/>
      <family val="2"/>
      <scheme val="minor"/>
    </font>
    <font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3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4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5" fillId="2" borderId="0" xfId="3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3" fontId="6" fillId="2" borderId="0" xfId="3" applyFont="1" applyFill="1" applyAlignment="1">
      <alignment horizontal="center" vertical="center"/>
    </xf>
    <xf numFmtId="43" fontId="5" fillId="2" borderId="0" xfId="3" applyFont="1" applyFill="1" applyAlignment="1">
      <alignment horizontal="center" vertical="center"/>
    </xf>
    <xf numFmtId="4" fontId="8" fillId="2" borderId="2" xfId="1" applyNumberFormat="1" applyFont="1" applyFill="1" applyBorder="1" applyAlignment="1">
      <alignment horizontal="right" vertical="center" wrapText="1"/>
    </xf>
    <xf numFmtId="4" fontId="7" fillId="2" borderId="11" xfId="1" applyNumberFormat="1" applyFont="1" applyFill="1" applyBorder="1" applyAlignment="1">
      <alignment horizontal="right" vertical="center" wrapText="1"/>
    </xf>
    <xf numFmtId="43" fontId="8" fillId="2" borderId="0" xfId="2" applyFont="1" applyFill="1" applyAlignment="1">
      <alignment horizontal="right" vertical="top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20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center" vertical="center"/>
    </xf>
    <xf numFmtId="43" fontId="8" fillId="2" borderId="0" xfId="1" applyNumberFormat="1" applyFont="1" applyFill="1" applyAlignment="1">
      <alignment horizontal="center" vertical="center"/>
    </xf>
    <xf numFmtId="0" fontId="20" fillId="2" borderId="0" xfId="1" applyFont="1" applyFill="1" applyAlignment="1">
      <alignment vertical="center"/>
    </xf>
    <xf numFmtId="43" fontId="9" fillId="2" borderId="0" xfId="0" applyNumberFormat="1" applyFont="1" applyFill="1"/>
    <xf numFmtId="0" fontId="18" fillId="2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wrapText="1"/>
    </xf>
    <xf numFmtId="0" fontId="15" fillId="2" borderId="0" xfId="1" applyFont="1" applyFill="1" applyAlignment="1">
      <alignment horizontal="center" wrapText="1"/>
    </xf>
    <xf numFmtId="0" fontId="15" fillId="2" borderId="6" xfId="1" applyFont="1" applyFill="1" applyBorder="1" applyAlignment="1">
      <alignment horizontal="center" wrapText="1"/>
    </xf>
  </cellXfs>
  <cellStyles count="4">
    <cellStyle name="Millares" xfId="3" builtinId="3"/>
    <cellStyle name="Millares 3" xfId="2" xr:uid="{747FAA24-6814-428A-B7A8-F055D6F8B1E2}"/>
    <cellStyle name="Normal" xfId="0" builtinId="0"/>
    <cellStyle name="Normal 2" xfId="1" xr:uid="{4CFC1944-32DD-45F5-A2E9-7BFC48F02B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462643</xdr:colOff>
      <xdr:row>3</xdr:row>
      <xdr:rowOff>27214</xdr:rowOff>
    </xdr:from>
    <xdr:to>
      <xdr:col>8</xdr:col>
      <xdr:colOff>54429</xdr:colOff>
      <xdr:row>9</xdr:row>
      <xdr:rowOff>31750</xdr:rowOff>
    </xdr:to>
    <xdr:pic>
      <xdr:nvPicPr>
        <xdr:cNvPr id="3" name="Imagen 2" descr="hero">
          <a:extLst>
            <a:ext uri="{FF2B5EF4-FFF2-40B4-BE49-F238E27FC236}">
              <a16:creationId xmlns:a16="http://schemas.microsoft.com/office/drawing/2014/main" id="{822E020D-EC07-412C-AB93-4A07D706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17071"/>
          <a:ext cx="1428750" cy="984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CC8C-1C3F-4514-AE63-CA22973D7416}">
  <sheetPr>
    <pageSetUpPr fitToPage="1"/>
  </sheetPr>
  <dimension ref="A1:U56"/>
  <sheetViews>
    <sheetView tabSelected="1" topLeftCell="A7" zoomScale="70" zoomScaleNormal="70" workbookViewId="0">
      <selection activeCell="M18" sqref="M18"/>
    </sheetView>
  </sheetViews>
  <sheetFormatPr baseColWidth="10" defaultColWidth="9.140625" defaultRowHeight="12.75" x14ac:dyDescent="0.25"/>
  <cols>
    <col min="1" max="8" width="9.140625" style="3"/>
    <col min="9" max="9" width="12.140625" style="3" customWidth="1"/>
    <col min="10" max="10" width="41" style="2" customWidth="1"/>
    <col min="11" max="11" width="26.85546875" style="1" customWidth="1"/>
    <col min="12" max="12" width="9.140625" style="1"/>
    <col min="13" max="13" width="22.85546875" style="1" bestFit="1" customWidth="1"/>
    <col min="14" max="14" width="19.140625" style="1" bestFit="1" customWidth="1"/>
    <col min="15" max="15" width="9.140625" style="1"/>
    <col min="16" max="16" width="9.140625" style="1" customWidth="1"/>
    <col min="17" max="17" width="9.140625" style="1"/>
    <col min="18" max="18" width="22.85546875" style="1" bestFit="1" customWidth="1"/>
    <col min="19" max="20" width="9.140625" style="1"/>
    <col min="21" max="21" width="20.7109375" style="1" bestFit="1" customWidth="1"/>
    <col min="22" max="16384" width="9.140625" style="1"/>
  </cols>
  <sheetData>
    <row r="1" spans="1:10" s="3" customFormat="1" x14ac:dyDescent="0.25">
      <c r="A1" s="44"/>
      <c r="B1" s="43"/>
      <c r="C1" s="43"/>
      <c r="D1" s="43"/>
      <c r="E1" s="43"/>
      <c r="F1" s="43"/>
      <c r="G1" s="43"/>
      <c r="H1" s="43"/>
      <c r="I1" s="43"/>
      <c r="J1" s="42"/>
    </row>
    <row r="2" spans="1:10" s="3" customFormat="1" x14ac:dyDescent="0.25">
      <c r="A2" s="39"/>
      <c r="J2" s="40"/>
    </row>
    <row r="3" spans="1:10" s="3" customFormat="1" x14ac:dyDescent="0.25">
      <c r="A3" s="39"/>
      <c r="J3" s="40"/>
    </row>
    <row r="4" spans="1:10" s="3" customFormat="1" x14ac:dyDescent="0.25">
      <c r="A4" s="39"/>
      <c r="J4" s="40"/>
    </row>
    <row r="5" spans="1:10" s="3" customFormat="1" x14ac:dyDescent="0.25">
      <c r="A5" s="39"/>
      <c r="J5" s="40"/>
    </row>
    <row r="6" spans="1:10" s="3" customFormat="1" x14ac:dyDescent="0.25">
      <c r="A6" s="39"/>
      <c r="J6" s="40"/>
    </row>
    <row r="7" spans="1:10" s="3" customFormat="1" x14ac:dyDescent="0.25">
      <c r="A7" s="39"/>
      <c r="J7" s="40"/>
    </row>
    <row r="8" spans="1:10" s="3" customFormat="1" x14ac:dyDescent="0.25">
      <c r="A8" s="39"/>
      <c r="J8" s="40"/>
    </row>
    <row r="9" spans="1:10" s="3" customFormat="1" x14ac:dyDescent="0.25">
      <c r="A9" s="39"/>
      <c r="J9" s="40"/>
    </row>
    <row r="10" spans="1:10" s="3" customFormat="1" x14ac:dyDescent="0.25">
      <c r="A10" s="39"/>
      <c r="J10" s="40"/>
    </row>
    <row r="11" spans="1:10" s="3" customFormat="1" x14ac:dyDescent="0.25">
      <c r="A11" s="41"/>
      <c r="J11" s="40"/>
    </row>
    <row r="12" spans="1:10" s="3" customFormat="1" ht="20.25" x14ac:dyDescent="0.3">
      <c r="A12" s="58" t="s">
        <v>23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0" s="3" customFormat="1" ht="21" x14ac:dyDescent="0.35">
      <c r="A13" s="61" t="s">
        <v>24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0" s="3" customFormat="1" ht="20.25" customHeight="1" x14ac:dyDescent="0.3">
      <c r="A14" s="64" t="s">
        <v>31</v>
      </c>
      <c r="B14" s="65"/>
      <c r="C14" s="65"/>
      <c r="D14" s="65"/>
      <c r="E14" s="65"/>
      <c r="F14" s="65"/>
      <c r="G14" s="65"/>
      <c r="H14" s="65"/>
      <c r="I14" s="65"/>
      <c r="J14" s="66"/>
    </row>
    <row r="15" spans="1:10" s="3" customFormat="1" ht="20.25" customHeight="1" x14ac:dyDescent="0.3">
      <c r="A15" s="67" t="s">
        <v>30</v>
      </c>
      <c r="B15" s="68"/>
      <c r="C15" s="68"/>
      <c r="D15" s="68"/>
      <c r="E15" s="68"/>
      <c r="F15" s="68"/>
      <c r="G15" s="68"/>
      <c r="H15" s="68"/>
      <c r="I15" s="68"/>
      <c r="J15" s="69"/>
    </row>
    <row r="16" spans="1:10" s="3" customFormat="1" x14ac:dyDescent="0.25">
      <c r="A16" s="39"/>
      <c r="J16" s="38"/>
    </row>
    <row r="17" spans="1:21" s="3" customFormat="1" ht="19.5" customHeight="1" thickBot="1" x14ac:dyDescent="0.3">
      <c r="A17" s="37"/>
      <c r="B17" s="36"/>
      <c r="C17" s="36"/>
      <c r="D17" s="36"/>
      <c r="E17" s="36"/>
      <c r="F17" s="36"/>
      <c r="G17" s="36"/>
      <c r="H17" s="36"/>
      <c r="I17" s="36"/>
      <c r="J17" s="35"/>
    </row>
    <row r="18" spans="1:21" s="10" customFormat="1" ht="20.25" x14ac:dyDescent="0.25">
      <c r="A18" s="33" t="s">
        <v>22</v>
      </c>
      <c r="B18" s="19"/>
      <c r="C18" s="32"/>
      <c r="D18" s="23"/>
      <c r="E18" s="23"/>
      <c r="F18" s="23"/>
      <c r="G18" s="23"/>
      <c r="H18" s="23"/>
      <c r="I18" s="22"/>
      <c r="J18" s="34"/>
    </row>
    <row r="19" spans="1:21" s="10" customFormat="1" ht="6" customHeight="1" x14ac:dyDescent="0.25">
      <c r="A19" s="33"/>
      <c r="B19" s="19"/>
      <c r="C19" s="32"/>
      <c r="D19" s="23"/>
      <c r="E19" s="23"/>
      <c r="F19" s="23"/>
      <c r="G19" s="23"/>
      <c r="H19" s="23"/>
      <c r="I19" s="22"/>
      <c r="J19" s="31"/>
    </row>
    <row r="20" spans="1:21" s="10" customFormat="1" ht="20.25" hidden="1" x14ac:dyDescent="0.25">
      <c r="A20" s="33"/>
      <c r="B20" s="19"/>
      <c r="C20" s="32"/>
      <c r="D20" s="23"/>
      <c r="E20" s="23"/>
      <c r="F20" s="23"/>
      <c r="G20" s="23"/>
      <c r="H20" s="23"/>
      <c r="I20" s="22"/>
      <c r="J20" s="31"/>
    </row>
    <row r="21" spans="1:21" s="29" customFormat="1" ht="18" x14ac:dyDescent="0.25">
      <c r="A21" s="13" t="s">
        <v>21</v>
      </c>
      <c r="B21" s="13"/>
      <c r="C21" s="13"/>
      <c r="D21" s="13"/>
      <c r="E21" s="13"/>
      <c r="F21" s="13"/>
      <c r="G21" s="13"/>
      <c r="H21" s="13"/>
      <c r="J21" s="30"/>
      <c r="U21" s="47"/>
    </row>
    <row r="22" spans="1:21" s="28" customFormat="1" ht="18" x14ac:dyDescent="0.25">
      <c r="A22" s="53" t="s">
        <v>20</v>
      </c>
      <c r="B22" s="53"/>
      <c r="C22" s="53"/>
      <c r="D22" s="53"/>
      <c r="E22" s="53"/>
      <c r="F22" s="53"/>
      <c r="G22" s="53"/>
      <c r="H22" s="53"/>
      <c r="I22" s="54"/>
      <c r="J22" s="55">
        <v>2951781.84</v>
      </c>
      <c r="U22" s="48"/>
    </row>
    <row r="23" spans="1:21" s="10" customFormat="1" ht="18" x14ac:dyDescent="0.25">
      <c r="A23" s="53" t="s">
        <v>19</v>
      </c>
      <c r="B23" s="53"/>
      <c r="C23" s="53"/>
      <c r="D23" s="53"/>
      <c r="E23" s="53"/>
      <c r="F23" s="53"/>
      <c r="G23" s="53"/>
      <c r="H23" s="53"/>
      <c r="I23" s="56"/>
      <c r="J23" s="57">
        <v>0</v>
      </c>
      <c r="U23" s="25"/>
    </row>
    <row r="24" spans="1:21" s="10" customFormat="1" ht="18" x14ac:dyDescent="0.25">
      <c r="A24" s="53" t="s">
        <v>27</v>
      </c>
      <c r="B24" s="53"/>
      <c r="C24" s="53"/>
      <c r="D24" s="53"/>
      <c r="E24" s="53"/>
      <c r="F24" s="53"/>
      <c r="G24" s="53"/>
      <c r="H24" s="53"/>
      <c r="I24" s="56"/>
      <c r="J24" s="14">
        <v>17014748.02</v>
      </c>
      <c r="N24" s="45"/>
    </row>
    <row r="25" spans="1:21" s="10" customFormat="1" ht="18" x14ac:dyDescent="0.25">
      <c r="A25" s="53" t="s">
        <v>18</v>
      </c>
      <c r="B25" s="53"/>
      <c r="C25" s="53"/>
      <c r="D25" s="53"/>
      <c r="E25" s="53"/>
      <c r="F25" s="53"/>
      <c r="G25" s="53"/>
      <c r="H25" s="53"/>
      <c r="I25" s="56"/>
      <c r="J25" s="49">
        <v>7562062.7303999998</v>
      </c>
      <c r="N25" s="25"/>
      <c r="U25" s="45"/>
    </row>
    <row r="26" spans="1:21" s="10" customFormat="1" ht="18" x14ac:dyDescent="0.25">
      <c r="A26" s="13" t="s">
        <v>17</v>
      </c>
      <c r="B26" s="13"/>
      <c r="C26" s="13"/>
      <c r="D26" s="13"/>
      <c r="E26" s="13"/>
      <c r="F26" s="27"/>
      <c r="G26" s="13"/>
      <c r="H26" s="13"/>
      <c r="J26" s="26">
        <f>SUM(J22:J25)</f>
        <v>27528592.590399999</v>
      </c>
      <c r="U26" s="25"/>
    </row>
    <row r="27" spans="1:21" s="10" customFormat="1" ht="18" x14ac:dyDescent="0.25">
      <c r="A27" s="13"/>
      <c r="B27" s="13"/>
      <c r="C27" s="13"/>
      <c r="D27" s="13"/>
      <c r="E27" s="13"/>
      <c r="F27" s="27"/>
      <c r="G27" s="13"/>
      <c r="H27" s="13"/>
      <c r="J27" s="26"/>
    </row>
    <row r="28" spans="1:21" s="10" customFormat="1" ht="16.5" x14ac:dyDescent="0.25">
      <c r="A28" s="13" t="s">
        <v>16</v>
      </c>
      <c r="B28" s="13"/>
      <c r="C28" s="13"/>
      <c r="D28" s="13"/>
      <c r="E28" s="13"/>
      <c r="F28" s="13"/>
      <c r="G28" s="13"/>
      <c r="H28" s="13"/>
    </row>
    <row r="29" spans="1:21" s="10" customFormat="1" ht="18" x14ac:dyDescent="0.25">
      <c r="A29" s="16" t="s">
        <v>15</v>
      </c>
      <c r="B29" s="16"/>
      <c r="C29" s="16"/>
      <c r="D29" s="16"/>
      <c r="E29" s="16"/>
      <c r="F29" s="16"/>
      <c r="G29" s="16"/>
      <c r="H29" s="16"/>
      <c r="J29" s="14">
        <v>1090070521.3400002</v>
      </c>
      <c r="K29" s="24"/>
    </row>
    <row r="30" spans="1:21" s="10" customFormat="1" ht="18" x14ac:dyDescent="0.25">
      <c r="A30" s="16" t="s">
        <v>29</v>
      </c>
      <c r="B30" s="16"/>
      <c r="C30" s="16"/>
      <c r="D30" s="16"/>
      <c r="E30" s="13"/>
      <c r="F30" s="16"/>
      <c r="G30" s="16"/>
      <c r="H30" s="16"/>
      <c r="J30" s="14">
        <v>150398148.96000001</v>
      </c>
      <c r="K30" s="24"/>
    </row>
    <row r="31" spans="1:21" s="10" customFormat="1" ht="18" x14ac:dyDescent="0.25">
      <c r="A31" s="46" t="s">
        <v>26</v>
      </c>
      <c r="B31" s="46"/>
      <c r="C31" s="46"/>
      <c r="D31" s="46"/>
      <c r="E31" s="46"/>
      <c r="F31" s="16"/>
      <c r="G31" s="16"/>
      <c r="H31" s="16"/>
      <c r="J31" s="14">
        <v>7253720876.1400013</v>
      </c>
      <c r="K31" s="24"/>
    </row>
    <row r="32" spans="1:21" s="10" customFormat="1" ht="18" x14ac:dyDescent="0.25">
      <c r="A32" s="16" t="s">
        <v>14</v>
      </c>
      <c r="B32" s="16"/>
      <c r="C32" s="16"/>
      <c r="D32" s="16"/>
      <c r="E32" s="16"/>
      <c r="F32" s="16"/>
      <c r="G32" s="16"/>
      <c r="H32" s="16"/>
      <c r="J32" s="24">
        <v>0</v>
      </c>
      <c r="K32" s="25"/>
      <c r="R32" s="25"/>
    </row>
    <row r="33" spans="1:21" s="10" customFormat="1" ht="17.25" customHeight="1" x14ac:dyDescent="0.25">
      <c r="A33" s="16" t="s">
        <v>28</v>
      </c>
      <c r="B33" s="16"/>
      <c r="C33" s="16"/>
      <c r="D33" s="16"/>
      <c r="E33" s="16"/>
      <c r="F33" s="16"/>
      <c r="G33" s="16"/>
      <c r="H33" s="16"/>
      <c r="J33" s="14">
        <v>1123956.76</v>
      </c>
      <c r="K33" s="25"/>
    </row>
    <row r="34" spans="1:21" s="10" customFormat="1" ht="17.25" customHeight="1" x14ac:dyDescent="0.25">
      <c r="A34" s="13" t="s">
        <v>13</v>
      </c>
      <c r="B34" s="16"/>
      <c r="C34" s="16"/>
      <c r="D34" s="16"/>
      <c r="E34" s="16"/>
      <c r="F34" s="16"/>
      <c r="G34" s="16"/>
      <c r="H34" s="16"/>
      <c r="J34" s="20">
        <f>+J29+J30+J31+J32+J33</f>
        <v>8495313503.2000017</v>
      </c>
      <c r="K34" s="25"/>
      <c r="M34" s="45"/>
    </row>
    <row r="35" spans="1:21" s="10" customFormat="1" ht="18" x14ac:dyDescent="0.25">
      <c r="A35" s="13"/>
      <c r="B35" s="13"/>
      <c r="C35" s="13"/>
      <c r="D35" s="13"/>
      <c r="E35" s="13"/>
      <c r="F35" s="13"/>
      <c r="G35" s="13"/>
      <c r="H35" s="13"/>
      <c r="J35" s="24"/>
      <c r="M35" s="45"/>
    </row>
    <row r="36" spans="1:21" s="10" customFormat="1" ht="21" thickBot="1" x14ac:dyDescent="0.3">
      <c r="A36" s="13" t="s">
        <v>12</v>
      </c>
      <c r="B36" s="13"/>
      <c r="C36" s="13"/>
      <c r="D36" s="13"/>
      <c r="E36" s="13"/>
      <c r="F36" s="13"/>
      <c r="G36" s="13"/>
      <c r="H36" s="13"/>
      <c r="J36" s="50">
        <f>+J26+J34</f>
        <v>8522842095.7904015</v>
      </c>
      <c r="M36" s="25"/>
      <c r="R36" s="45"/>
      <c r="U36" s="25"/>
    </row>
    <row r="37" spans="1:21" s="10" customFormat="1" ht="50.25" customHeight="1" thickTop="1" x14ac:dyDescent="0.25">
      <c r="A37" s="19" t="s">
        <v>11</v>
      </c>
      <c r="B37" s="23"/>
      <c r="C37" s="23"/>
      <c r="D37" s="23"/>
      <c r="E37" s="23"/>
      <c r="F37" s="23"/>
      <c r="G37" s="23"/>
      <c r="H37" s="23"/>
      <c r="I37" s="22"/>
      <c r="J37" s="21"/>
      <c r="R37" s="45"/>
    </row>
    <row r="38" spans="1:21" s="10" customFormat="1" ht="18" x14ac:dyDescent="0.25">
      <c r="A38" s="13" t="s">
        <v>10</v>
      </c>
      <c r="B38" s="13"/>
      <c r="C38" s="13"/>
      <c r="D38" s="13"/>
      <c r="E38" s="13"/>
      <c r="F38" s="13"/>
      <c r="G38" s="13"/>
      <c r="H38" s="13"/>
      <c r="J38" s="15"/>
      <c r="K38" s="45"/>
      <c r="R38" s="25"/>
    </row>
    <row r="39" spans="1:21" s="10" customFormat="1" ht="18" customHeight="1" x14ac:dyDescent="0.25">
      <c r="A39" s="16" t="s">
        <v>25</v>
      </c>
      <c r="B39" s="16"/>
      <c r="C39" s="16"/>
      <c r="D39" s="16"/>
      <c r="E39" s="16"/>
      <c r="F39" s="16"/>
      <c r="G39" s="16"/>
      <c r="H39" s="16"/>
      <c r="J39" s="51">
        <v>7178780.9100000001</v>
      </c>
      <c r="K39" s="45"/>
      <c r="L39" s="16"/>
      <c r="M39" s="16"/>
      <c r="N39" s="16"/>
      <c r="O39" s="16"/>
      <c r="P39" s="16"/>
      <c r="Q39" s="16"/>
    </row>
    <row r="40" spans="1:21" s="10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49">
        <v>0</v>
      </c>
      <c r="R40" s="25"/>
    </row>
    <row r="41" spans="1:21" s="10" customFormat="1" ht="18" x14ac:dyDescent="0.25">
      <c r="A41" s="13" t="s">
        <v>8</v>
      </c>
      <c r="B41" s="13"/>
      <c r="C41" s="13"/>
      <c r="D41" s="13"/>
      <c r="E41" s="13"/>
      <c r="F41" s="13"/>
      <c r="G41" s="13"/>
      <c r="H41" s="13"/>
      <c r="J41" s="20">
        <f>SUM(J39:J40)</f>
        <v>7178780.9100000001</v>
      </c>
    </row>
    <row r="42" spans="1:21" s="10" customFormat="1" ht="18" x14ac:dyDescent="0.25">
      <c r="A42" s="13" t="s">
        <v>7</v>
      </c>
      <c r="B42" s="13"/>
      <c r="C42" s="13"/>
      <c r="D42" s="13"/>
      <c r="E42" s="13"/>
      <c r="F42" s="13"/>
      <c r="G42" s="13"/>
      <c r="H42" s="13"/>
      <c r="J42" s="14">
        <v>0</v>
      </c>
    </row>
    <row r="43" spans="1:21" s="10" customFormat="1" ht="18" x14ac:dyDescent="0.25">
      <c r="A43" s="13" t="s">
        <v>6</v>
      </c>
      <c r="B43" s="13"/>
      <c r="C43" s="13"/>
      <c r="D43" s="13"/>
      <c r="E43" s="13"/>
      <c r="F43" s="13"/>
      <c r="G43" s="13"/>
      <c r="H43" s="13"/>
      <c r="J43" s="20">
        <f>SUM(J39:J40)</f>
        <v>7178780.9100000001</v>
      </c>
    </row>
    <row r="44" spans="1:21" s="10" customFormat="1" ht="42.75" customHeight="1" x14ac:dyDescent="0.25">
      <c r="A44" s="19" t="s">
        <v>5</v>
      </c>
      <c r="B44" s="19"/>
      <c r="C44" s="19"/>
      <c r="D44" s="19"/>
      <c r="E44" s="19"/>
      <c r="F44" s="19"/>
      <c r="G44" s="19"/>
      <c r="H44" s="19"/>
      <c r="I44" s="18"/>
      <c r="J44" s="17"/>
    </row>
    <row r="45" spans="1:21" s="10" customFormat="1" ht="18" x14ac:dyDescent="0.25">
      <c r="A45" s="16" t="s">
        <v>4</v>
      </c>
      <c r="B45" s="16"/>
      <c r="C45" s="16"/>
      <c r="D45" s="16"/>
      <c r="E45" s="16"/>
      <c r="F45" s="16"/>
      <c r="G45" s="16"/>
      <c r="H45" s="16"/>
      <c r="J45" s="14">
        <f>SUM(J36-J43)</f>
        <v>8515663314.8804016</v>
      </c>
    </row>
    <row r="46" spans="1:21" s="10" customFormat="1" ht="18" x14ac:dyDescent="0.25">
      <c r="A46" s="16" t="s">
        <v>3</v>
      </c>
      <c r="B46" s="16"/>
      <c r="C46" s="16"/>
      <c r="D46" s="16"/>
      <c r="E46" s="16"/>
      <c r="F46" s="16"/>
      <c r="G46" s="16"/>
      <c r="H46" s="16"/>
      <c r="J46" s="14"/>
    </row>
    <row r="47" spans="1:21" s="10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20"/>
    </row>
    <row r="48" spans="1:21" s="10" customFormat="1" ht="18" x14ac:dyDescent="0.25">
      <c r="A48" s="13" t="s">
        <v>1</v>
      </c>
      <c r="B48" s="13"/>
      <c r="C48" s="13"/>
      <c r="D48" s="13"/>
      <c r="E48" s="13"/>
      <c r="F48" s="13"/>
      <c r="G48" s="13"/>
      <c r="H48" s="13"/>
      <c r="J48" s="20">
        <f>+J45+J47</f>
        <v>8515663314.8804016</v>
      </c>
    </row>
    <row r="49" spans="1:10" s="10" customFormat="1" ht="21" thickBot="1" x14ac:dyDescent="0.3">
      <c r="A49" s="13" t="s">
        <v>0</v>
      </c>
      <c r="B49" s="13"/>
      <c r="C49" s="13"/>
      <c r="D49" s="13"/>
      <c r="E49" s="13"/>
      <c r="F49" s="13"/>
      <c r="G49" s="13"/>
      <c r="H49" s="13"/>
      <c r="J49" s="52">
        <f>+J43+J48</f>
        <v>8522842095.7904015</v>
      </c>
    </row>
    <row r="50" spans="1:10" s="10" customFormat="1" ht="16.5" customHeight="1" thickTop="1" x14ac:dyDescent="0.25">
      <c r="J50" s="12"/>
    </row>
    <row r="51" spans="1:10" s="10" customFormat="1" ht="16.5" customHeight="1" x14ac:dyDescent="0.25">
      <c r="J51" s="11"/>
    </row>
    <row r="52" spans="1:10" s="3" customFormat="1" x14ac:dyDescent="0.25">
      <c r="J52" s="9"/>
    </row>
    <row r="53" spans="1:10" s="3" customFormat="1" ht="15" x14ac:dyDescent="0.25">
      <c r="A53" s="8"/>
      <c r="B53" s="8"/>
      <c r="C53" s="8"/>
      <c r="D53" s="8"/>
      <c r="E53" s="8"/>
      <c r="F53" s="8"/>
      <c r="G53" s="8"/>
      <c r="H53" s="8"/>
      <c r="I53" s="8"/>
      <c r="J53" s="7"/>
    </row>
    <row r="54" spans="1:10" s="3" customFormat="1" ht="15.7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</row>
    <row r="55" spans="1:10" s="3" customFormat="1" ht="15.7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</row>
    <row r="56" spans="1:10" s="3" customFormat="1" x14ac:dyDescent="0.25">
      <c r="A56" s="4"/>
      <c r="B56" s="4"/>
      <c r="C56" s="4"/>
      <c r="D56" s="4"/>
      <c r="E56" s="4"/>
      <c r="F56" s="4"/>
      <c r="G56" s="4"/>
      <c r="H56" s="4"/>
      <c r="I56" s="4"/>
      <c r="J56" s="2"/>
    </row>
  </sheetData>
  <mergeCells count="4">
    <mergeCell ref="A12:J12"/>
    <mergeCell ref="A13:J13"/>
    <mergeCell ref="A14:J14"/>
    <mergeCell ref="A15:J15"/>
  </mergeCells>
  <printOptions horizontalCentered="1"/>
  <pageMargins left="0" right="0" top="0.15748031496062992" bottom="0.15748031496062992" header="0" footer="0"/>
  <pageSetup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BALANCE GENERAL </vt:lpstr>
      <vt:lpstr>'BALANCE GENERAL '!Área_de_impresión</vt:lpstr>
      <vt:lpstr>'BALANCE GENERAL '!Print_Area</vt:lpstr>
      <vt:lpstr>'BALANCE GENERAL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Glenny Yaquelin Acosta Núñez</cp:lastModifiedBy>
  <cp:lastPrinted>2026-06-09T18:44:11Z</cp:lastPrinted>
  <dcterms:created xsi:type="dcterms:W3CDTF">2026-01-16T21:35:10Z</dcterms:created>
  <dcterms:modified xsi:type="dcterms:W3CDTF">2026-06-09T18:54:22Z</dcterms:modified>
</cp:coreProperties>
</file>